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1700" activeTab="0"/>
  </bookViews>
  <sheets>
    <sheet name="入力シート" sheetId="1" r:id="rId1"/>
    <sheet name="印   刷" sheetId="2" r:id="rId2"/>
    <sheet name="説明シート" sheetId="3" r:id="rId3"/>
  </sheets>
  <definedNames>
    <definedName name="_xlnm.Print_Area" localSheetId="2">'説明シート'!$A$1:$D$43</definedName>
  </definedNames>
  <calcPr fullCalcOnLoad="1"/>
</workbook>
</file>

<file path=xl/comments1.xml><?xml version="1.0" encoding="utf-8"?>
<comments xmlns="http://schemas.openxmlformats.org/spreadsheetml/2006/main">
  <authors>
    <author>(株)京都銀行</author>
  </authors>
  <commentList>
    <comment ref="C12" authorId="0">
      <text>
        <r>
          <rPr>
            <b/>
            <sz val="9"/>
            <rFont val="ＭＳ Ｐゴシック"/>
            <family val="3"/>
          </rPr>
          <t>お客さまのお名前を入力して下さい</t>
        </r>
      </text>
    </comment>
    <comment ref="D16" authorId="0">
      <text>
        <r>
          <rPr>
            <b/>
            <sz val="9"/>
            <rFont val="ＭＳ Ｐゴシック"/>
            <family val="3"/>
          </rPr>
          <t>前月末時点の現金と預金の残高の合計金額を入力して下さい
例：1月の場合、前年の12月31日時点の残高</t>
        </r>
      </text>
    </comment>
    <comment ref="D15" authorId="0">
      <text>
        <r>
          <rPr>
            <b/>
            <sz val="9"/>
            <rFont val="ＭＳ Ｐゴシック"/>
            <family val="3"/>
          </rPr>
          <t>月の表示をします
数字のみ入力して下さい
例）1月→1</t>
        </r>
      </text>
    </comment>
    <comment ref="D17" authorId="0">
      <text>
        <r>
          <rPr>
            <b/>
            <sz val="9"/>
            <rFont val="ＭＳ Ｐゴシック"/>
            <family val="3"/>
          </rPr>
          <t>売掛金の回収など、その月に現金や小切手、振込で代金が回収となる売上の金額を入力してください</t>
        </r>
      </text>
    </comment>
    <comment ref="D18" authorId="0">
      <text>
        <r>
          <rPr>
            <b/>
            <sz val="9"/>
            <rFont val="ＭＳ Ｐゴシック"/>
            <family val="3"/>
          </rPr>
          <t>代金取立に回している受取手形で、今月に期日が到来する手形の合計金額を入力して下さい</t>
        </r>
      </text>
    </comment>
    <comment ref="D19" authorId="0">
      <text>
        <r>
          <rPr>
            <b/>
            <sz val="9"/>
            <rFont val="ＭＳ Ｐゴシック"/>
            <family val="3"/>
          </rPr>
          <t>その月に受け取る予定になっている前受金の金額を入力して下さい</t>
        </r>
      </text>
    </comment>
    <comment ref="D22" authorId="0">
      <text>
        <r>
          <rPr>
            <b/>
            <sz val="9"/>
            <rFont val="ＭＳ Ｐゴシック"/>
            <family val="3"/>
          </rPr>
          <t>今月に回収する売上の中で、手形で受取する金額の合計を入力して下さい（小計（Ｂ）には反映されません）</t>
        </r>
      </text>
    </comment>
    <comment ref="D24" authorId="0">
      <text>
        <r>
          <rPr>
            <b/>
            <sz val="9"/>
            <rFont val="ＭＳ Ｐゴシック"/>
            <family val="3"/>
          </rPr>
          <t xml:space="preserve">買掛金の決済など、仕入に関する支払で、その月に現金や小切手、振込で支払するものの合計金額を入力して下さい
</t>
        </r>
      </text>
    </comment>
    <comment ref="D25" authorId="0">
      <text>
        <r>
          <rPr>
            <b/>
            <sz val="9"/>
            <rFont val="ＭＳ Ｐゴシック"/>
            <family val="3"/>
          </rPr>
          <t>その月に期日が到来する支払手形の合計金額を入力して下さい</t>
        </r>
      </text>
    </comment>
    <comment ref="D26" authorId="0">
      <text>
        <r>
          <rPr>
            <b/>
            <sz val="9"/>
            <rFont val="ＭＳ Ｐゴシック"/>
            <family val="3"/>
          </rPr>
          <t>その月に支払う人件費の合計金額を入力して下さい
役員報酬、役員退職慰労引当金繰入、役員賞与
給与賃金、賞与（引当金繰入）、福利厚生費（法定福利費を含む）、退職給付費用（引当金繰入）</t>
        </r>
      </text>
    </comment>
    <comment ref="D27" authorId="0">
      <text>
        <r>
          <rPr>
            <b/>
            <sz val="9"/>
            <rFont val="ＭＳ Ｐゴシック"/>
            <family val="3"/>
          </rPr>
          <t>その月に支払う外注費や外注工賃の合計金額を入力して下さい</t>
        </r>
      </text>
    </comment>
    <comment ref="D28" authorId="0">
      <text>
        <r>
          <rPr>
            <b/>
            <sz val="9"/>
            <rFont val="ＭＳ Ｐゴシック"/>
            <family val="3"/>
          </rPr>
          <t>上記以外の経費で、その月に支払するものの合計金額を入力して下さい
例：燃料費、地代家賃等</t>
        </r>
      </text>
    </comment>
    <comment ref="D29" authorId="0">
      <text>
        <r>
          <rPr>
            <b/>
            <sz val="9"/>
            <rFont val="ＭＳ Ｐゴシック"/>
            <family val="3"/>
          </rPr>
          <t>その月に支払する税金の合計金額を入力して下さい</t>
        </r>
      </text>
    </comment>
    <comment ref="D30" authorId="0">
      <text>
        <r>
          <rPr>
            <b/>
            <sz val="9"/>
            <rFont val="ＭＳ Ｐゴシック"/>
            <family val="3"/>
          </rPr>
          <t>その月に支払する借入金等の利息の合計金額を入力して下さい（割引料を含む）</t>
        </r>
      </text>
    </comment>
    <comment ref="D32" authorId="0">
      <text>
        <r>
          <rPr>
            <b/>
            <sz val="9"/>
            <rFont val="ＭＳ Ｐゴシック"/>
            <family val="3"/>
          </rPr>
          <t>その月に振り出す支払手形の合計金額を入力して下さい（小計（Ｃ）には反映されません）</t>
        </r>
      </text>
    </comment>
    <comment ref="D35" authorId="0">
      <text>
        <r>
          <rPr>
            <b/>
            <sz val="9"/>
            <rFont val="ＭＳ Ｐゴシック"/>
            <family val="3"/>
          </rPr>
          <t>受取手形のうち、今月に割引する予定の金額の合計を入力してください</t>
        </r>
      </text>
    </comment>
    <comment ref="D37" authorId="0">
      <text>
        <r>
          <rPr>
            <b/>
            <sz val="9"/>
            <rFont val="ＭＳ Ｐゴシック"/>
            <family val="3"/>
          </rPr>
          <t>短期借入金（手形貸付や当座貸越等）のうち、その月に返済する金額の合計を入力して下さい</t>
        </r>
      </text>
    </comment>
    <comment ref="D38" authorId="0">
      <text>
        <r>
          <rPr>
            <b/>
            <sz val="9"/>
            <rFont val="ＭＳ Ｐゴシック"/>
            <family val="3"/>
          </rPr>
          <t>長期借入金（証書貸付など）のうち、その月に返済する金額の合計を入力して下さい</t>
        </r>
      </text>
    </comment>
    <comment ref="D39" authorId="0">
      <text>
        <r>
          <rPr>
            <b/>
            <sz val="9"/>
            <rFont val="ＭＳ Ｐゴシック"/>
            <family val="3"/>
          </rPr>
          <t>設備投資に関連する支払で、現金や小切手、振込で支払するものの合計金額を入力して下さい</t>
        </r>
      </text>
    </comment>
    <comment ref="D40" authorId="0">
      <text>
        <r>
          <rPr>
            <b/>
            <sz val="9"/>
            <rFont val="ＭＳ Ｐゴシック"/>
            <family val="3"/>
          </rPr>
          <t>設備代金支払のために振り出した支払手形のうち、今月に期日到来するものの合計金額を入力して下さい</t>
        </r>
      </text>
    </comment>
    <comment ref="D41" authorId="0">
      <text>
        <r>
          <rPr>
            <b/>
            <sz val="9"/>
            <rFont val="ＭＳ Ｐゴシック"/>
            <family val="3"/>
          </rPr>
          <t>その月に定期預金に預入れする金額の合計を入力して下さい（毎月の積立の引き落としも含む）</t>
        </r>
      </text>
    </comment>
    <comment ref="D45" authorId="0">
      <text>
        <r>
          <rPr>
            <b/>
            <sz val="9"/>
            <rFont val="ＭＳ Ｐゴシック"/>
            <family val="3"/>
          </rPr>
          <t>今月に調達する短期借入金（手形貸付、当座貸越等）の合計金額を入力して下さい</t>
        </r>
      </text>
    </comment>
    <comment ref="D46" authorId="0">
      <text>
        <r>
          <rPr>
            <b/>
            <sz val="9"/>
            <rFont val="ＭＳ Ｐゴシック"/>
            <family val="3"/>
          </rPr>
          <t>その月に調達する長期借入金（証書貸付等）の合計金額を入力して下さい</t>
        </r>
      </text>
    </comment>
    <comment ref="D47" authorId="0">
      <text>
        <r>
          <rPr>
            <b/>
            <sz val="9"/>
            <rFont val="ＭＳ Ｐゴシック"/>
            <family val="3"/>
          </rPr>
          <t>その月に解約する定期預金の合計金額を入力して下さい</t>
        </r>
      </text>
    </comment>
    <comment ref="K49" authorId="0">
      <text>
        <r>
          <rPr>
            <b/>
            <sz val="9"/>
            <rFont val="ＭＳ Ｐゴシック"/>
            <family val="3"/>
          </rPr>
          <t>この資金繰り表における特記事項や注意事項について入力をお願いします。
特に例月と比べて金額が大きく増減する月がある場合は、極力その内容を入力して頂くようにお願いします。
例：売上代金回収の内訳
　　（○月の回収が多いのは○○社からの大口受注によるもの、等）
　　仕入現金支払の内訳
　　（○月の仕入が多いのは○○社の大口受注に伴なう仕入のため、等）
　　経費支払の内容
　　（○月は賞与支払あり、○月は消費税の予定納税あり、等）
　　経常収支のマイナス分についてのコメント
　　（現状は平均して○○円／月のマイナスとなっているが、仕入先や外注費の
　　　見直し等により月○○円の支出削減を図り、プラスにもっていく予定、等）
　　借入金について
　　（○月は○○銀行で短期借入金を調達予定、等）
　　次月繰越金について
　　（○月は○○円のマイナスとなっているが、役員からの借入により補う、等）</t>
        </r>
      </text>
    </comment>
    <comment ref="O16" authorId="0">
      <text>
        <r>
          <rPr>
            <b/>
            <sz val="9"/>
            <rFont val="ＭＳ Ｐゴシック"/>
            <family val="3"/>
          </rPr>
          <t>その月で新たに借入する金額の合計を入力して下さい</t>
        </r>
      </text>
    </comment>
    <comment ref="O17" authorId="0">
      <text>
        <r>
          <rPr>
            <b/>
            <sz val="9"/>
            <rFont val="ＭＳ Ｐゴシック"/>
            <family val="3"/>
          </rPr>
          <t>その月に返済する金額の合計を入力して下さい</t>
        </r>
      </text>
    </comment>
    <comment ref="O18" authorId="0">
      <text>
        <r>
          <rPr>
            <b/>
            <sz val="9"/>
            <rFont val="ＭＳ Ｐゴシック"/>
            <family val="3"/>
          </rPr>
          <t>その月の借入金残高の合計金額を入力して下さい</t>
        </r>
      </text>
    </comment>
    <comment ref="O19" authorId="0">
      <text>
        <r>
          <rPr>
            <b/>
            <sz val="9"/>
            <rFont val="ＭＳ Ｐゴシック"/>
            <family val="3"/>
          </rPr>
          <t>その月に新たに割引する金額の合計を入力して下さい</t>
        </r>
      </text>
    </comment>
    <comment ref="O20" authorId="0">
      <text>
        <r>
          <rPr>
            <b/>
            <sz val="9"/>
            <rFont val="ＭＳ Ｐゴシック"/>
            <family val="3"/>
          </rPr>
          <t>その月に落込みがある金額の合計を入力して下さい</t>
        </r>
      </text>
    </comment>
    <comment ref="O21" authorId="0">
      <text>
        <r>
          <rPr>
            <b/>
            <sz val="9"/>
            <rFont val="ＭＳ Ｐゴシック"/>
            <family val="3"/>
          </rPr>
          <t>その月の割引手形残高を入力して下さい</t>
        </r>
      </text>
    </comment>
    <comment ref="O24" authorId="0">
      <text>
        <r>
          <rPr>
            <b/>
            <sz val="9"/>
            <rFont val="ＭＳ Ｐゴシック"/>
            <family val="3"/>
          </rPr>
          <t>その月で新たに借入する金額の合計を入力して下さい</t>
        </r>
      </text>
    </comment>
    <comment ref="O25" authorId="0">
      <text>
        <r>
          <rPr>
            <b/>
            <sz val="9"/>
            <rFont val="ＭＳ Ｐゴシック"/>
            <family val="3"/>
          </rPr>
          <t>その月に返済する金額の合計を入力して下さい</t>
        </r>
      </text>
    </comment>
    <comment ref="O26" authorId="0">
      <text>
        <r>
          <rPr>
            <b/>
            <sz val="9"/>
            <rFont val="ＭＳ Ｐゴシック"/>
            <family val="3"/>
          </rPr>
          <t>その月の借入金残高の合計金額を入力して下さい</t>
        </r>
      </text>
    </comment>
    <comment ref="O27" authorId="0">
      <text>
        <r>
          <rPr>
            <b/>
            <sz val="9"/>
            <rFont val="ＭＳ Ｐゴシック"/>
            <family val="3"/>
          </rPr>
          <t>その月に新たに割引する金額の合計を入力して下さい</t>
        </r>
      </text>
    </comment>
    <comment ref="O28" authorId="0">
      <text>
        <r>
          <rPr>
            <b/>
            <sz val="9"/>
            <rFont val="ＭＳ Ｐゴシック"/>
            <family val="3"/>
          </rPr>
          <t>その月に落込みがある金額の合計を入力して下さい</t>
        </r>
      </text>
    </comment>
    <comment ref="O29" authorId="0">
      <text>
        <r>
          <rPr>
            <b/>
            <sz val="9"/>
            <rFont val="ＭＳ Ｐゴシック"/>
            <family val="3"/>
          </rPr>
          <t>その月の割引手形残高を入力して下さい</t>
        </r>
      </text>
    </comment>
    <comment ref="O32" authorId="0">
      <text>
        <r>
          <rPr>
            <b/>
            <sz val="9"/>
            <rFont val="ＭＳ Ｐゴシック"/>
            <family val="3"/>
          </rPr>
          <t>その月で新たに借入する金額の合計を入力して下さい</t>
        </r>
      </text>
    </comment>
    <comment ref="O33" authorId="0">
      <text>
        <r>
          <rPr>
            <b/>
            <sz val="9"/>
            <rFont val="ＭＳ Ｐゴシック"/>
            <family val="3"/>
          </rPr>
          <t>その月に返済する金額の合計を入力して下さい</t>
        </r>
      </text>
    </comment>
    <comment ref="O34" authorId="0">
      <text>
        <r>
          <rPr>
            <b/>
            <sz val="9"/>
            <rFont val="ＭＳ Ｐゴシック"/>
            <family val="3"/>
          </rPr>
          <t>その月の借入金残高の合計金額を入力して下さい</t>
        </r>
      </text>
    </comment>
    <comment ref="O35" authorId="0">
      <text>
        <r>
          <rPr>
            <b/>
            <sz val="9"/>
            <rFont val="ＭＳ Ｐゴシック"/>
            <family val="3"/>
          </rPr>
          <t>その月に新たに割引する金額の合計を入力して下さい</t>
        </r>
      </text>
    </comment>
    <comment ref="O36" authorId="0">
      <text>
        <r>
          <rPr>
            <b/>
            <sz val="9"/>
            <rFont val="ＭＳ Ｐゴシック"/>
            <family val="3"/>
          </rPr>
          <t>その月に落込みがある金額の合計を入力して下さい</t>
        </r>
      </text>
    </comment>
    <comment ref="O37" authorId="0">
      <text>
        <r>
          <rPr>
            <b/>
            <sz val="9"/>
            <rFont val="ＭＳ Ｐゴシック"/>
            <family val="3"/>
          </rPr>
          <t>その月の割引手形残高を入力して下さい</t>
        </r>
      </text>
    </comment>
    <comment ref="O40" authorId="0">
      <text>
        <r>
          <rPr>
            <b/>
            <sz val="9"/>
            <rFont val="ＭＳ Ｐゴシック"/>
            <family val="3"/>
          </rPr>
          <t>その月で新たに借入する金額の合計を入力して下さい</t>
        </r>
      </text>
    </comment>
    <comment ref="O41" authorId="0">
      <text>
        <r>
          <rPr>
            <b/>
            <sz val="9"/>
            <rFont val="ＭＳ Ｐゴシック"/>
            <family val="3"/>
          </rPr>
          <t>その月に返済する金額の合計を入力して下さい</t>
        </r>
      </text>
    </comment>
    <comment ref="O42" authorId="0">
      <text>
        <r>
          <rPr>
            <b/>
            <sz val="9"/>
            <rFont val="ＭＳ Ｐゴシック"/>
            <family val="3"/>
          </rPr>
          <t>その月の借入金残高の合計金額を入力して下さい</t>
        </r>
      </text>
    </comment>
    <comment ref="O43" authorId="0">
      <text>
        <r>
          <rPr>
            <b/>
            <sz val="9"/>
            <rFont val="ＭＳ Ｐゴシック"/>
            <family val="3"/>
          </rPr>
          <t>その月に新たに割引する金額の合計を入力して下さい</t>
        </r>
      </text>
    </comment>
    <comment ref="O44" authorId="0">
      <text>
        <r>
          <rPr>
            <b/>
            <sz val="9"/>
            <rFont val="ＭＳ Ｐゴシック"/>
            <family val="3"/>
          </rPr>
          <t>その月に落込みがある金額の合計を入力して下さい</t>
        </r>
      </text>
    </comment>
    <comment ref="O45" authorId="0">
      <text>
        <r>
          <rPr>
            <b/>
            <sz val="9"/>
            <rFont val="ＭＳ Ｐゴシック"/>
            <family val="3"/>
          </rPr>
          <t>その月の割引手形残高を入力して下さい</t>
        </r>
      </text>
    </comment>
  </commentList>
</comments>
</file>

<file path=xl/sharedStrings.xml><?xml version="1.0" encoding="utf-8"?>
<sst xmlns="http://schemas.openxmlformats.org/spreadsheetml/2006/main" count="323" uniqueCount="115">
  <si>
    <t>月 作成）</t>
  </si>
  <si>
    <t xml:space="preserve">年    </t>
  </si>
  <si>
    <t>取引先</t>
  </si>
  <si>
    <t xml:space="preserve">  </t>
  </si>
  <si>
    <t>(単位： 千円、  百万円）</t>
  </si>
  <si>
    <t>月別</t>
  </si>
  <si>
    <t>計</t>
  </si>
  <si>
    <t>前月繰越金   (Ａ）</t>
  </si>
  <si>
    <t>借入金</t>
  </si>
  <si>
    <t>借入</t>
  </si>
  <si>
    <t>営業収入等</t>
  </si>
  <si>
    <t>売上現金回収</t>
  </si>
  <si>
    <t>入</t>
  </si>
  <si>
    <t>返済</t>
  </si>
  <si>
    <t>取立手形回収</t>
  </si>
  <si>
    <t>金</t>
  </si>
  <si>
    <t>月末残高</t>
  </si>
  <si>
    <t>現金前受金</t>
  </si>
  <si>
    <t>商手</t>
  </si>
  <si>
    <t>割引高</t>
  </si>
  <si>
    <t>落込</t>
  </si>
  <si>
    <t>(手形回収）</t>
  </si>
  <si>
    <t>銀</t>
  </si>
  <si>
    <t>支</t>
  </si>
  <si>
    <t>合計月末残高</t>
  </si>
  <si>
    <t>小計   （Ｂ）</t>
  </si>
  <si>
    <t>行</t>
  </si>
  <si>
    <t>店</t>
  </si>
  <si>
    <t>月中支手残高</t>
  </si>
  <si>
    <t>営業支出等</t>
  </si>
  <si>
    <t>仕入現金支払</t>
  </si>
  <si>
    <t>営業関係支払手形決済</t>
  </si>
  <si>
    <t>人件費</t>
  </si>
  <si>
    <t>外注工賃支払</t>
  </si>
  <si>
    <t>諸経費</t>
  </si>
  <si>
    <t>諸税</t>
  </si>
  <si>
    <t>支払利息</t>
  </si>
  <si>
    <t>(支手発行）</t>
  </si>
  <si>
    <t>小計   （Ｃ）</t>
  </si>
  <si>
    <t>経常収支 （Ｄ＝Ｂ－Ｃ）</t>
  </si>
  <si>
    <t>手形割引   （Ｅ）</t>
  </si>
  <si>
    <t>Ｆ＝Ａ＋Ｄ＋Ｅ</t>
  </si>
  <si>
    <t>財務収支</t>
  </si>
  <si>
    <t>支     出</t>
  </si>
  <si>
    <t>短期借入金返済</t>
  </si>
  <si>
    <t>長期借入金返済</t>
  </si>
  <si>
    <t>設備関係現金支払</t>
  </si>
  <si>
    <t>同上支手決済</t>
  </si>
  <si>
    <t>定期性預金増加</t>
  </si>
  <si>
    <t>小計   （Ｇ）</t>
  </si>
  <si>
    <t>収入</t>
  </si>
  <si>
    <t>短期借入金</t>
  </si>
  <si>
    <t>長期借入金</t>
  </si>
  <si>
    <t>定期性預金減少</t>
  </si>
  <si>
    <t>小計   （Ｈ）</t>
  </si>
  <si>
    <t>資金繰り上の特記事項等</t>
  </si>
  <si>
    <t>Ｉ＝Ｈ－Ｇ</t>
  </si>
  <si>
    <t>次月繰越金（Ｆ＋Ｉ）</t>
  </si>
  <si>
    <t>・各セルの入力内容につきましては、それぞれのセル毎のコメントの内容にしたがって入力して</t>
  </si>
  <si>
    <t>　白色のセルは自動表示（計算）されます。</t>
  </si>
  <si>
    <t>実績</t>
  </si>
  <si>
    <t>予想</t>
  </si>
  <si>
    <t>その月に期日が到来する支払手形の合計金額を記入する。</t>
  </si>
  <si>
    <t>資金繰り表記入要領</t>
  </si>
  <si>
    <t>日新信用金庫</t>
  </si>
  <si>
    <t>店舗名</t>
  </si>
  <si>
    <r>
      <t>・「入力シート」に入力した数値等は</t>
    </r>
    <r>
      <rPr>
        <u val="single"/>
        <sz val="11"/>
        <rFont val="ＭＳ Ｐ明朝"/>
        <family val="1"/>
      </rPr>
      <t>「Ａ４」シートに自動で表示</t>
    </r>
    <r>
      <rPr>
        <sz val="11"/>
        <rFont val="ＭＳ Ｐ明朝"/>
        <family val="1"/>
      </rPr>
      <t>されます。</t>
    </r>
  </si>
  <si>
    <t>○月実績、あるいは○月予想かを記入して下さい。</t>
  </si>
  <si>
    <t>売掛金の回収など、その月に現金や小切手、振込で代金が回収となる売上の金額を記入して下さい。</t>
  </si>
  <si>
    <t>代金取立に回している受取手形で、今月に期日が到来する手形の合計金額を記入して下さい。</t>
  </si>
  <si>
    <t>その月に受け取る予定になっている前受金の金額を記入して下さい。</t>
  </si>
  <si>
    <t>買掛金の決済など、仕入に関する支払で、その月に現金や小切手、振込で支払するものの合計金額を記入して下さい。</t>
  </si>
  <si>
    <t>その月に支払う人件費の合計金額を記入して下さい。役員報酬、役員退職慰労引当金繰入、役員賞与、給与賃金、賞与（引当金繰入）、福利厚生費（法定福利費を含む）、退職給付費用（引当金繰入）</t>
  </si>
  <si>
    <t>その月に支払う外注費や外注工賃の合計金額を記入して下さい。</t>
  </si>
  <si>
    <t>上記以外の経費で、その月に支払するものの合計金額を記入して下さい。　例：燃料費、地代家賃等</t>
  </si>
  <si>
    <t>その月に支払する税金の合計金額を記入して下さい。</t>
  </si>
  <si>
    <t>その月に支払する借入金等の利息の合計金額を記入して下さい。（含む　割引料）</t>
  </si>
  <si>
    <t>営業支出等を集計し記入して下さい。</t>
  </si>
  <si>
    <t>営業収入等を集計し記入して下さい。</t>
  </si>
  <si>
    <t>営業収入等から営業支出等を差引し記入して下さい。</t>
  </si>
  <si>
    <t>前月繰越金に経常収入と割引手形を加算して記入して下さい。</t>
  </si>
  <si>
    <t>財務支出を集計して記入して下さい。</t>
  </si>
  <si>
    <t>財務収入を集計して記入して下さい。</t>
  </si>
  <si>
    <t>財務収入から財務支出を差引して記入して下さい。</t>
  </si>
  <si>
    <t>次月繰越金（Ｆ+Ｉ）を記入して下さい。次月繰越金は翌月の前期繰越金(Ａ)と一致します。</t>
  </si>
  <si>
    <t>（金額は千円単位あるいは百万円単位で記入して下さい）</t>
  </si>
  <si>
    <t>○　金融機関別の借入金の返済、調達金額を右表上欄に記入して下さい。</t>
  </si>
  <si>
    <t>○　資金繰り上の特記事項等を右表下欄に記入して下さい。</t>
  </si>
  <si>
    <t>今月に調達する短期借入金（手形貸付、当座貸越等）の合計金額を記入して下さい。</t>
  </si>
  <si>
    <t>その月に調達する長期借入金（証書貸付等）の合計金額を記入して下さい。</t>
  </si>
  <si>
    <t>その月に解約する定期預金の合計金額を記入して下さい。</t>
  </si>
  <si>
    <t>短期借入金（手形貸付や当座貸越等）のうち、その月に返済する金額の合計を記入して下さい。</t>
  </si>
  <si>
    <t>長期借入金（証書貸付など）のうち、その月に返済する金額の合計を記入して下さい。</t>
  </si>
  <si>
    <t>設備投資に関連する支払で、現金や小切手、振込で支払するものの合計金額を記入して下さい。</t>
  </si>
  <si>
    <t>設備代金支払のために振り出した支払手形のうち、今月に期日到来するものの合計金額を記入して下さい。</t>
  </si>
  <si>
    <t>その月に定期預金に預入れする金額の合計を記入して下さい。（毎月の積立の引き落としも含む）</t>
  </si>
  <si>
    <t>受取手形のうち、今月に割引する予定の金額の合計を記入して下さい。</t>
  </si>
  <si>
    <t>前月末時点の現金と預金の残高の合計金額を記入して下さい（例：1月の場合、前年の12月31日時点の残高）。</t>
  </si>
  <si>
    <t>今月に回収する売上の中で、手形で受取する金額を記入して下さい。　（小計（Ｂ）には加算しない）。</t>
  </si>
  <si>
    <t>その月に振り出す支払手形の合計金額を記入して下さい（小計（Ｃ）には加算しない）。</t>
  </si>
  <si>
    <t>商手</t>
  </si>
  <si>
    <t>借入・割引高</t>
  </si>
  <si>
    <t>返済　・　落込</t>
  </si>
  <si>
    <t>この資金繰り表における特記事項や注意事項について記入して下さい。
特に例月と比べて金額が大きく増減する月がある場合は、その内容を記入して下さい。
例：売上代金回収の内訳
　　（○月の回収が多いのは○○社からの大口受注によるもの、等）
　　仕入現金支払の内訳
　　（○月の仕入が多いのは○○社の大口受注に伴なう仕入のため、等）
　　経費支払の内容
　　（○月は賞与支払あり、○月は消費税の予定納税あり、等）
　　経常収支のマイナス分についてのコメント
　　（現状は平均して○○円／月のマイナスとなっているが、仕入先や外注費の直し等により月○○円の支出削減を図り、プラスに
　　もっていく予定、等）
　　</t>
  </si>
  <si>
    <t>その月で新たに借入（割引）する金額の合計を記入して下さい</t>
  </si>
  <si>
    <t>その月に返済（落込）する金額の合計を記入して下さい</t>
  </si>
  <si>
    <t>その月の借入金（割引手形）残高の合計金額を記入して下さい</t>
  </si>
  <si>
    <r>
      <t>　</t>
    </r>
  </si>
  <si>
    <r>
      <t xml:space="preserve">資  金  繰 り 表  </t>
    </r>
    <r>
      <rPr>
        <sz val="11"/>
        <rFont val="ＭＳ Ｐ明朝"/>
        <family val="1"/>
      </rPr>
      <t>(</t>
    </r>
  </si>
  <si>
    <r>
      <t xml:space="preserve">資  金  繰  り　表  </t>
    </r>
    <r>
      <rPr>
        <sz val="11"/>
        <rFont val="ＭＳ Ｐ明朝"/>
        <family val="1"/>
      </rPr>
      <t>(</t>
    </r>
  </si>
  <si>
    <t>シート使用上の注意点</t>
  </si>
  <si>
    <t>・金額は千円単位か百万円単位で入力して下さい。（例：1,２３４,０００円→千円単位：１，２３４、百万円単位：１．２３４もしくは１）</t>
  </si>
  <si>
    <r>
      <t>・数値やコメントは、この「入力シート」上の</t>
    </r>
    <r>
      <rPr>
        <b/>
        <sz val="11"/>
        <rFont val="ＭＳ Ｐ明朝"/>
        <family val="1"/>
      </rPr>
      <t>緑色のセルに入力</t>
    </r>
    <r>
      <rPr>
        <sz val="11"/>
        <rFont val="ＭＳ Ｐ明朝"/>
        <family val="1"/>
      </rPr>
      <t>して下さい。</t>
    </r>
  </si>
  <si>
    <t>　下さい。（赤いしるしのついているセルにマウスポインタをあわせると、コメントが表示されます）。</t>
  </si>
  <si>
    <r>
      <t>・印刷される場合は、</t>
    </r>
    <r>
      <rPr>
        <b/>
        <sz val="11"/>
        <rFont val="ＭＳ Ｐ明朝"/>
        <family val="1"/>
      </rPr>
      <t>「印 刷」タブに画面を切り替えて印刷して下さい。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</si>
</sst>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月&quot;"/>
    <numFmt numFmtId="179" formatCode="\(#,##0\);\(&quot;▲ &quot;#,##0\)"/>
    <numFmt numFmtId="180" formatCode="\(#%\)"/>
    <numFmt numFmtId="181" formatCode="\(#,###.0%\)"/>
    <numFmt numFmtId="182" formatCode="0;&quot;▲ &quot;0"/>
  </numFmts>
  <fonts count="13">
    <font>
      <sz val="11"/>
      <name val="ＭＳ 明朝"/>
      <family val="1"/>
    </font>
    <font>
      <sz val="6"/>
      <name val="ＭＳ Ｐ明朝"/>
      <family val="1"/>
    </font>
    <font>
      <sz val="11"/>
      <name val="ＭＳ Ｐ明朝"/>
      <family val="1"/>
    </font>
    <font>
      <sz val="14"/>
      <name val="ＭＳ Ｐ明朝"/>
      <family val="1"/>
    </font>
    <font>
      <sz val="10"/>
      <name val="ＭＳ Ｐ明朝"/>
      <family val="1"/>
    </font>
    <font>
      <sz val="6"/>
      <name val="ＭＳ Ｐゴシック"/>
      <family val="3"/>
    </font>
    <font>
      <sz val="16"/>
      <name val="ＭＳ Ｐ明朝"/>
      <family val="1"/>
    </font>
    <font>
      <sz val="9"/>
      <name val="ＭＳ Ｐ明朝"/>
      <family val="1"/>
    </font>
    <font>
      <u val="single"/>
      <sz val="11"/>
      <name val="ＭＳ Ｐ明朝"/>
      <family val="1"/>
    </font>
    <font>
      <b/>
      <sz val="11"/>
      <name val="ＭＳ Ｐ明朝"/>
      <family val="1"/>
    </font>
    <font>
      <b/>
      <sz val="9"/>
      <name val="ＭＳ Ｐゴシック"/>
      <family val="3"/>
    </font>
    <font>
      <sz val="10.5"/>
      <name val="ＭＳ Ｐ明朝"/>
      <family val="1"/>
    </font>
    <font>
      <b/>
      <sz val="8"/>
      <name val="ＭＳ 明朝"/>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54">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thin"/>
      <right style="thin"/>
      <top>
        <color indexed="63"/>
      </top>
      <bottom style="hair"/>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hair"/>
      <bottom style="thin"/>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color indexed="63"/>
      </right>
      <top>
        <color indexed="63"/>
      </top>
      <bottom style="dotted"/>
    </border>
    <border>
      <left>
        <color indexed="63"/>
      </left>
      <right style="thin"/>
      <top style="dotted"/>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hair"/>
      <bottom style="thin"/>
    </border>
    <border>
      <left style="thin"/>
      <right>
        <color indexed="63"/>
      </right>
      <top style="thin"/>
      <bottom>
        <color indexed="63"/>
      </bottom>
    </border>
    <border>
      <left style="thin"/>
      <right style="dotted"/>
      <top style="thin"/>
      <bottom>
        <color indexed="63"/>
      </bottom>
    </border>
    <border>
      <left style="dotted"/>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style="hair"/>
      <bottom>
        <color indexed="63"/>
      </bottom>
    </border>
    <border>
      <left>
        <color indexed="63"/>
      </left>
      <right style="thin"/>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8">
    <xf numFmtId="0" fontId="0" fillId="0" borderId="0" xfId="0" applyAlignment="1">
      <alignment/>
    </xf>
    <xf numFmtId="0" fontId="2" fillId="0" borderId="0" xfId="0" applyFont="1" applyAlignment="1">
      <alignment/>
    </xf>
    <xf numFmtId="0" fontId="2" fillId="2" borderId="0" xfId="0" applyFont="1" applyFill="1" applyAlignment="1" applyProtection="1">
      <alignment/>
      <protection locked="0"/>
    </xf>
    <xf numFmtId="0" fontId="2" fillId="0" borderId="0" xfId="0" applyFont="1" applyAlignment="1">
      <alignment horizontal="left"/>
    </xf>
    <xf numFmtId="0" fontId="7" fillId="3" borderId="1" xfId="0" applyFont="1" applyFill="1" applyBorder="1" applyAlignment="1" applyProtection="1">
      <alignment horizontal="center"/>
      <protection/>
    </xf>
    <xf numFmtId="178" fontId="7" fillId="2" borderId="2" xfId="0" applyNumberFormat="1" applyFont="1" applyFill="1" applyBorder="1" applyAlignment="1" applyProtection="1">
      <alignment horizontal="center"/>
      <protection locked="0"/>
    </xf>
    <xf numFmtId="178" fontId="7" fillId="3" borderId="2" xfId="0" applyNumberFormat="1" applyFont="1" applyFill="1" applyBorder="1" applyAlignment="1" applyProtection="1">
      <alignment horizontal="center"/>
      <protection/>
    </xf>
    <xf numFmtId="0" fontId="4" fillId="0" borderId="3" xfId="0" applyFont="1" applyBorder="1" applyAlignment="1">
      <alignment horizontal="center"/>
    </xf>
    <xf numFmtId="176" fontId="2" fillId="2" borderId="3" xfId="16" applyNumberFormat="1" applyFont="1" applyFill="1" applyBorder="1" applyAlignment="1" applyProtection="1">
      <alignment/>
      <protection locked="0"/>
    </xf>
    <xf numFmtId="176" fontId="2" fillId="3" borderId="3" xfId="16" applyNumberFormat="1" applyFont="1" applyFill="1" applyBorder="1" applyAlignment="1" applyProtection="1">
      <alignment/>
      <protection locked="0"/>
    </xf>
    <xf numFmtId="176" fontId="2" fillId="0" borderId="3" xfId="16" applyNumberFormat="1" applyFont="1" applyBorder="1" applyAlignment="1">
      <alignment/>
    </xf>
    <xf numFmtId="0" fontId="4" fillId="0" borderId="4" xfId="0" applyFont="1" applyBorder="1" applyAlignment="1">
      <alignment horizontal="center"/>
    </xf>
    <xf numFmtId="176" fontId="2" fillId="2" borderId="4" xfId="0" applyNumberFormat="1" applyFont="1" applyFill="1" applyBorder="1" applyAlignment="1" applyProtection="1">
      <alignment/>
      <protection locked="0"/>
    </xf>
    <xf numFmtId="176" fontId="2" fillId="2" borderId="4" xfId="16" applyNumberFormat="1" applyFont="1" applyFill="1" applyBorder="1" applyAlignment="1" applyProtection="1">
      <alignment/>
      <protection locked="0"/>
    </xf>
    <xf numFmtId="176" fontId="2" fillId="0" borderId="4" xfId="16" applyNumberFormat="1" applyFont="1" applyBorder="1" applyAlignment="1">
      <alignment/>
    </xf>
    <xf numFmtId="0" fontId="4" fillId="0" borderId="5" xfId="0" applyFont="1" applyBorder="1" applyAlignment="1">
      <alignment horizontal="center"/>
    </xf>
    <xf numFmtId="176" fontId="2" fillId="2" borderId="5" xfId="0" applyNumberFormat="1" applyFont="1" applyFill="1" applyBorder="1" applyAlignment="1" applyProtection="1">
      <alignment/>
      <protection locked="0"/>
    </xf>
    <xf numFmtId="176" fontId="2" fillId="2" borderId="5" xfId="16" applyNumberFormat="1" applyFont="1" applyFill="1" applyBorder="1" applyAlignment="1" applyProtection="1">
      <alignment/>
      <protection locked="0"/>
    </xf>
    <xf numFmtId="176" fontId="2" fillId="0" borderId="5" xfId="16" applyNumberFormat="1" applyFont="1" applyBorder="1" applyAlignment="1">
      <alignment/>
    </xf>
    <xf numFmtId="0" fontId="4" fillId="0" borderId="6" xfId="0" applyFont="1" applyBorder="1" applyAlignment="1">
      <alignment horizontal="center"/>
    </xf>
    <xf numFmtId="0" fontId="4" fillId="0" borderId="5" xfId="0" applyFont="1" applyBorder="1" applyAlignment="1" applyProtection="1">
      <alignment horizontal="center"/>
      <protection locked="0"/>
    </xf>
    <xf numFmtId="179" fontId="2" fillId="2" borderId="7" xfId="16" applyNumberFormat="1" applyFont="1" applyFill="1" applyBorder="1" applyAlignment="1" applyProtection="1">
      <alignment/>
      <protection locked="0"/>
    </xf>
    <xf numFmtId="179" fontId="2" fillId="3" borderId="7" xfId="16" applyNumberFormat="1" applyFont="1" applyFill="1" applyBorder="1" applyAlignment="1">
      <alignment/>
    </xf>
    <xf numFmtId="0" fontId="4" fillId="2" borderId="8" xfId="0" applyFont="1" applyFill="1" applyBorder="1" applyAlignment="1">
      <alignment horizontal="center"/>
    </xf>
    <xf numFmtId="0" fontId="4" fillId="2" borderId="9" xfId="0" applyFont="1" applyFill="1" applyBorder="1" applyAlignment="1">
      <alignment horizontal="center"/>
    </xf>
    <xf numFmtId="176" fontId="2" fillId="0" borderId="3" xfId="0" applyNumberFormat="1" applyFont="1" applyBorder="1" applyAlignment="1">
      <alignment/>
    </xf>
    <xf numFmtId="0" fontId="4" fillId="2" borderId="10" xfId="0" applyFont="1" applyFill="1" applyBorder="1" applyAlignment="1">
      <alignment horizontal="center"/>
    </xf>
    <xf numFmtId="0" fontId="4" fillId="2" borderId="11" xfId="0" applyFont="1" applyFill="1" applyBorder="1" applyAlignment="1">
      <alignment horizontal="center"/>
    </xf>
    <xf numFmtId="176" fontId="2" fillId="2" borderId="3" xfId="0" applyNumberFormat="1" applyFont="1" applyFill="1" applyBorder="1" applyAlignment="1" applyProtection="1">
      <alignment/>
      <protection locked="0"/>
    </xf>
    <xf numFmtId="0" fontId="4" fillId="0" borderId="12" xfId="0" applyFont="1" applyBorder="1" applyAlignment="1">
      <alignment horizontal="center"/>
    </xf>
    <xf numFmtId="176" fontId="2" fillId="2" borderId="12" xfId="16" applyNumberFormat="1" applyFont="1" applyFill="1" applyBorder="1" applyAlignment="1" applyProtection="1">
      <alignment/>
      <protection locked="0"/>
    </xf>
    <xf numFmtId="176" fontId="2" fillId="0" borderId="12" xfId="16" applyNumberFormat="1" applyFont="1" applyBorder="1" applyAlignment="1">
      <alignment/>
    </xf>
    <xf numFmtId="0" fontId="4" fillId="0" borderId="1" xfId="0" applyFont="1" applyBorder="1" applyAlignment="1">
      <alignment horizontal="center"/>
    </xf>
    <xf numFmtId="176" fontId="2" fillId="0" borderId="1" xfId="16" applyNumberFormat="1" applyFont="1" applyBorder="1" applyAlignment="1">
      <alignment/>
    </xf>
    <xf numFmtId="176" fontId="2" fillId="2" borderId="12" xfId="0" applyNumberFormat="1" applyFont="1" applyFill="1" applyBorder="1" applyAlignment="1" applyProtection="1">
      <alignment/>
      <protection locked="0"/>
    </xf>
    <xf numFmtId="176" fontId="2" fillId="0" borderId="12" xfId="0" applyNumberFormat="1" applyFont="1" applyBorder="1" applyAlignment="1">
      <alignment/>
    </xf>
    <xf numFmtId="176" fontId="2" fillId="0" borderId="5" xfId="0" applyNumberFormat="1" applyFont="1" applyBorder="1" applyAlignment="1">
      <alignment/>
    </xf>
    <xf numFmtId="0" fontId="4" fillId="0" borderId="7" xfId="0" applyFont="1" applyBorder="1" applyAlignment="1" applyProtection="1">
      <alignment horizontal="center"/>
      <protection locked="0"/>
    </xf>
    <xf numFmtId="176" fontId="2" fillId="2" borderId="7" xfId="16" applyNumberFormat="1" applyFont="1" applyFill="1" applyBorder="1" applyAlignment="1" applyProtection="1">
      <alignment/>
      <protection locked="0"/>
    </xf>
    <xf numFmtId="176" fontId="2" fillId="2" borderId="7" xfId="0" applyNumberFormat="1" applyFont="1" applyFill="1" applyBorder="1" applyAlignment="1" applyProtection="1">
      <alignment/>
      <protection locked="0"/>
    </xf>
    <xf numFmtId="176" fontId="2" fillId="0" borderId="7" xfId="0" applyNumberFormat="1" applyFont="1" applyBorder="1" applyAlignment="1">
      <alignment/>
    </xf>
    <xf numFmtId="176" fontId="2" fillId="0" borderId="1" xfId="0" applyNumberFormat="1" applyFont="1" applyBorder="1" applyAlignment="1">
      <alignment/>
    </xf>
    <xf numFmtId="0" fontId="7" fillId="0" borderId="5" xfId="0" applyFont="1" applyBorder="1" applyAlignment="1">
      <alignment horizontal="center"/>
    </xf>
    <xf numFmtId="0" fontId="3" fillId="0" borderId="0" xfId="0" applyFont="1" applyAlignment="1">
      <alignment/>
    </xf>
    <xf numFmtId="176" fontId="2" fillId="2" borderId="6" xfId="0" applyNumberFormat="1" applyFont="1" applyFill="1" applyBorder="1" applyAlignment="1">
      <alignment/>
    </xf>
    <xf numFmtId="0" fontId="2" fillId="0" borderId="0" xfId="0" applyFont="1" applyFill="1" applyAlignment="1">
      <alignment/>
    </xf>
    <xf numFmtId="0" fontId="11" fillId="0" borderId="1" xfId="0" applyFont="1" applyFill="1" applyBorder="1" applyAlignment="1" applyProtection="1">
      <alignment horizontal="left" vertical="center"/>
      <protection locked="0"/>
    </xf>
    <xf numFmtId="178" fontId="11" fillId="0" borderId="6" xfId="0" applyNumberFormat="1" applyFont="1" applyFill="1" applyBorder="1" applyAlignment="1" applyProtection="1">
      <alignment horizontal="left" vertical="center"/>
      <protection locked="0"/>
    </xf>
    <xf numFmtId="176" fontId="2" fillId="0" borderId="3" xfId="16" applyNumberFormat="1" applyFont="1" applyFill="1" applyBorder="1" applyAlignment="1" applyProtection="1">
      <alignment horizontal="left" vertical="center" wrapText="1"/>
      <protection locked="0"/>
    </xf>
    <xf numFmtId="176" fontId="2" fillId="0" borderId="4" xfId="16" applyNumberFormat="1"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xf>
    <xf numFmtId="176" fontId="2" fillId="0" borderId="5" xfId="16" applyNumberFormat="1" applyFont="1" applyFill="1" applyBorder="1" applyAlignment="1" applyProtection="1">
      <alignment horizontal="left" vertical="center" wrapText="1"/>
      <protection locked="0"/>
    </xf>
    <xf numFmtId="179" fontId="2" fillId="0" borderId="7" xfId="16" applyNumberFormat="1" applyFont="1" applyFill="1" applyBorder="1" applyAlignment="1" applyProtection="1">
      <alignment horizontal="left" vertical="center" wrapText="1"/>
      <protection locked="0"/>
    </xf>
    <xf numFmtId="0" fontId="11" fillId="0" borderId="13" xfId="0" applyFont="1" applyFill="1" applyBorder="1" applyAlignment="1">
      <alignment horizontal="center" vertical="center"/>
    </xf>
    <xf numFmtId="176" fontId="2" fillId="0" borderId="3" xfId="0" applyNumberFormat="1" applyFont="1" applyFill="1" applyBorder="1" applyAlignment="1">
      <alignment horizontal="left" vertical="center" wrapText="1"/>
    </xf>
    <xf numFmtId="0" fontId="11" fillId="0" borderId="12" xfId="0" applyFont="1" applyFill="1" applyBorder="1" applyAlignment="1">
      <alignment horizontal="center" vertical="center"/>
    </xf>
    <xf numFmtId="176" fontId="2" fillId="0" borderId="12" xfId="16" applyNumberFormat="1" applyFont="1" applyFill="1" applyBorder="1" applyAlignment="1" applyProtection="1">
      <alignment horizontal="left" vertical="center" wrapText="1"/>
      <protection locked="0"/>
    </xf>
    <xf numFmtId="176" fontId="2" fillId="0" borderId="1" xfId="16" applyNumberFormat="1" applyFont="1" applyFill="1" applyBorder="1" applyAlignment="1">
      <alignment horizontal="left" vertical="center" wrapText="1"/>
    </xf>
    <xf numFmtId="176" fontId="2" fillId="0" borderId="3" xfId="16" applyNumberFormat="1" applyFont="1" applyFill="1" applyBorder="1" applyAlignment="1">
      <alignment horizontal="left" vertical="center" wrapText="1"/>
    </xf>
    <xf numFmtId="176" fontId="2" fillId="0" borderId="12" xfId="0" applyNumberFormat="1" applyFont="1" applyFill="1" applyBorder="1" applyAlignment="1" applyProtection="1">
      <alignment horizontal="left" vertical="center" wrapText="1"/>
      <protection locked="0"/>
    </xf>
    <xf numFmtId="176" fontId="2" fillId="0" borderId="5" xfId="0" applyNumberFormat="1" applyFont="1" applyFill="1" applyBorder="1" applyAlignment="1" applyProtection="1">
      <alignment horizontal="left" vertical="center" wrapText="1"/>
      <protection locked="0"/>
    </xf>
    <xf numFmtId="176" fontId="2" fillId="0" borderId="1" xfId="0" applyNumberFormat="1" applyFont="1" applyFill="1" applyBorder="1" applyAlignment="1">
      <alignment horizontal="left" vertical="center" wrapText="1"/>
    </xf>
    <xf numFmtId="176" fontId="0" fillId="0" borderId="3" xfId="0" applyNumberFormat="1" applyFill="1" applyBorder="1" applyAlignment="1">
      <alignment horizontal="left" vertical="center" wrapText="1"/>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176" fontId="0" fillId="0" borderId="14" xfId="0" applyNumberFormat="1" applyFill="1" applyBorder="1" applyAlignment="1">
      <alignment horizontal="left" vertical="center" wrapText="1"/>
    </xf>
    <xf numFmtId="0" fontId="7" fillId="0" borderId="1" xfId="0" applyFont="1" applyFill="1" applyBorder="1" applyAlignment="1" applyProtection="1">
      <alignment horizontal="center"/>
      <protection locked="0"/>
    </xf>
    <xf numFmtId="0" fontId="4" fillId="2" borderId="0" xfId="0" applyFont="1" applyFill="1" applyAlignment="1">
      <alignment vertical="center"/>
    </xf>
    <xf numFmtId="176" fontId="2" fillId="0" borderId="15" xfId="0" applyNumberFormat="1" applyFont="1" applyBorder="1" applyAlignment="1">
      <alignment/>
    </xf>
    <xf numFmtId="0" fontId="11" fillId="0" borderId="0" xfId="0" applyFont="1" applyFill="1" applyAlignment="1">
      <alignment/>
    </xf>
    <xf numFmtId="0" fontId="11" fillId="0" borderId="3" xfId="0" applyFont="1" applyBorder="1" applyAlignment="1">
      <alignment horizontal="center" vertical="center"/>
    </xf>
    <xf numFmtId="0" fontId="11" fillId="0" borderId="3" xfId="0" applyFont="1" applyFill="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4" xfId="0" applyFont="1" applyFill="1" applyBorder="1" applyAlignment="1">
      <alignment horizontal="left" vertical="center"/>
    </xf>
    <xf numFmtId="0" fontId="7" fillId="0" borderId="14" xfId="0" applyFont="1" applyBorder="1" applyAlignment="1">
      <alignment/>
    </xf>
    <xf numFmtId="0" fontId="2" fillId="0" borderId="0" xfId="0" applyFont="1" applyAlignment="1">
      <alignment/>
    </xf>
    <xf numFmtId="176" fontId="2" fillId="2" borderId="16" xfId="0" applyNumberFormat="1" applyFont="1" applyFill="1" applyBorder="1" applyAlignment="1">
      <alignment/>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18" xfId="0" applyFont="1" applyFill="1" applyBorder="1" applyAlignment="1">
      <alignment horizontal="left"/>
    </xf>
    <xf numFmtId="0" fontId="4" fillId="0" borderId="3" xfId="0" applyFont="1" applyBorder="1" applyAlignment="1">
      <alignment horizontal="center"/>
    </xf>
    <xf numFmtId="0" fontId="2" fillId="2" borderId="2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xf>
    <xf numFmtId="0" fontId="7" fillId="0" borderId="0" xfId="0" applyFont="1" applyFill="1" applyAlignment="1">
      <alignment/>
    </xf>
    <xf numFmtId="0" fontId="7" fillId="0" borderId="1" xfId="0" applyFont="1" applyFill="1" applyBorder="1" applyAlignment="1" applyProtection="1">
      <alignment horizontal="center"/>
      <protection/>
    </xf>
    <xf numFmtId="0" fontId="2" fillId="2" borderId="17" xfId="0" applyFont="1" applyFill="1" applyBorder="1" applyAlignment="1">
      <alignment horizontal="left"/>
    </xf>
    <xf numFmtId="178" fontId="7" fillId="0" borderId="2" xfId="0" applyNumberFormat="1" applyFont="1" applyFill="1" applyBorder="1" applyAlignment="1" applyProtection="1">
      <alignment horizontal="center"/>
      <protection locked="0"/>
    </xf>
    <xf numFmtId="178" fontId="7" fillId="0" borderId="2" xfId="0" applyNumberFormat="1" applyFont="1" applyFill="1" applyBorder="1" applyAlignment="1" applyProtection="1">
      <alignment horizontal="center"/>
      <protection/>
    </xf>
    <xf numFmtId="0" fontId="4" fillId="0" borderId="3" xfId="0" applyFont="1" applyFill="1" applyBorder="1" applyAlignment="1">
      <alignment horizontal="center"/>
    </xf>
    <xf numFmtId="176" fontId="2" fillId="0" borderId="3" xfId="16" applyNumberFormat="1" applyFont="1" applyFill="1" applyBorder="1" applyAlignment="1" applyProtection="1">
      <alignment/>
      <protection locked="0"/>
    </xf>
    <xf numFmtId="176" fontId="2" fillId="0" borderId="3" xfId="16" applyNumberFormat="1" applyFont="1" applyFill="1" applyBorder="1" applyAlignment="1">
      <alignment/>
    </xf>
    <xf numFmtId="0" fontId="4" fillId="0" borderId="4" xfId="0" applyFont="1" applyFill="1" applyBorder="1" applyAlignment="1">
      <alignment horizontal="center"/>
    </xf>
    <xf numFmtId="176" fontId="2" fillId="0" borderId="4" xfId="0" applyNumberFormat="1" applyFont="1" applyFill="1" applyBorder="1" applyAlignment="1" applyProtection="1">
      <alignment/>
      <protection locked="0"/>
    </xf>
    <xf numFmtId="176" fontId="2" fillId="0" borderId="4" xfId="16" applyNumberFormat="1" applyFont="1" applyFill="1" applyBorder="1" applyAlignment="1" applyProtection="1">
      <alignment/>
      <protection locked="0"/>
    </xf>
    <xf numFmtId="176" fontId="2" fillId="0" borderId="4" xfId="16" applyNumberFormat="1" applyFont="1" applyFill="1" applyBorder="1" applyAlignment="1">
      <alignment/>
    </xf>
    <xf numFmtId="0" fontId="4" fillId="0" borderId="5" xfId="0" applyFont="1" applyFill="1" applyBorder="1" applyAlignment="1">
      <alignment horizontal="center"/>
    </xf>
    <xf numFmtId="176" fontId="2" fillId="0" borderId="5" xfId="0" applyNumberFormat="1" applyFont="1" applyFill="1" applyBorder="1" applyAlignment="1" applyProtection="1">
      <alignment/>
      <protection locked="0"/>
    </xf>
    <xf numFmtId="176" fontId="2" fillId="0" borderId="5" xfId="16" applyNumberFormat="1" applyFont="1" applyFill="1" applyBorder="1" applyAlignment="1" applyProtection="1">
      <alignment/>
      <protection locked="0"/>
    </xf>
    <xf numFmtId="176" fontId="2" fillId="0" borderId="5" xfId="16" applyNumberFormat="1" applyFont="1" applyFill="1" applyBorder="1" applyAlignment="1">
      <alignment/>
    </xf>
    <xf numFmtId="0" fontId="2" fillId="2" borderId="21" xfId="0" applyFont="1" applyFill="1" applyBorder="1" applyAlignment="1">
      <alignment horizontal="left"/>
    </xf>
    <xf numFmtId="0" fontId="2" fillId="2" borderId="20" xfId="0" applyFont="1" applyFill="1" applyBorder="1" applyAlignment="1">
      <alignment horizontal="left"/>
    </xf>
    <xf numFmtId="0" fontId="4" fillId="0" borderId="6" xfId="0" applyFont="1" applyFill="1" applyBorder="1" applyAlignment="1">
      <alignment horizontal="center"/>
    </xf>
    <xf numFmtId="176" fontId="2" fillId="0" borderId="6" xfId="0" applyNumberFormat="1" applyFont="1" applyFill="1" applyBorder="1" applyAlignment="1">
      <alignment/>
    </xf>
    <xf numFmtId="0" fontId="4" fillId="0" borderId="5" xfId="0" applyFont="1" applyFill="1" applyBorder="1" applyAlignment="1" applyProtection="1">
      <alignment horizontal="center"/>
      <protection locked="0"/>
    </xf>
    <xf numFmtId="179" fontId="2" fillId="0" borderId="7" xfId="16" applyNumberFormat="1" applyFont="1" applyFill="1" applyBorder="1" applyAlignment="1" applyProtection="1">
      <alignment/>
      <protection locked="0"/>
    </xf>
    <xf numFmtId="179" fontId="2" fillId="0" borderId="7" xfId="16" applyNumberFormat="1" applyFont="1" applyFill="1" applyBorder="1" applyAlignment="1">
      <alignment/>
    </xf>
    <xf numFmtId="0" fontId="4" fillId="0" borderId="9" xfId="0" applyFont="1" applyFill="1" applyBorder="1" applyAlignment="1">
      <alignment horizontal="center"/>
    </xf>
    <xf numFmtId="176" fontId="2" fillId="0" borderId="3" xfId="0" applyNumberFormat="1" applyFont="1" applyFill="1" applyBorder="1" applyAlignment="1">
      <alignment/>
    </xf>
    <xf numFmtId="0" fontId="4" fillId="0" borderId="11" xfId="0" applyFont="1" applyFill="1" applyBorder="1" applyAlignment="1">
      <alignment horizontal="center"/>
    </xf>
    <xf numFmtId="176" fontId="2" fillId="0" borderId="3" xfId="0" applyNumberFormat="1" applyFont="1" applyFill="1" applyBorder="1" applyAlignment="1" applyProtection="1">
      <alignment/>
      <protection locked="0"/>
    </xf>
    <xf numFmtId="0" fontId="4" fillId="0" borderId="12" xfId="0" applyFont="1" applyFill="1" applyBorder="1" applyAlignment="1">
      <alignment horizontal="center"/>
    </xf>
    <xf numFmtId="176" fontId="2" fillId="0" borderId="12" xfId="16" applyNumberFormat="1" applyFont="1" applyFill="1" applyBorder="1" applyAlignment="1">
      <alignment/>
    </xf>
    <xf numFmtId="0" fontId="7" fillId="0" borderId="5" xfId="0" applyFont="1" applyFill="1" applyBorder="1" applyAlignment="1">
      <alignment horizontal="center"/>
    </xf>
    <xf numFmtId="0" fontId="4" fillId="0" borderId="8" xfId="0" applyFont="1" applyFill="1" applyBorder="1" applyAlignment="1">
      <alignment horizontal="center"/>
    </xf>
    <xf numFmtId="0" fontId="4" fillId="0" borderId="10" xfId="0" applyFont="1" applyFill="1" applyBorder="1" applyAlignment="1">
      <alignment horizontal="center"/>
    </xf>
    <xf numFmtId="0" fontId="4" fillId="0" borderId="1" xfId="0" applyFont="1" applyFill="1" applyBorder="1" applyAlignment="1">
      <alignment horizontal="center"/>
    </xf>
    <xf numFmtId="176" fontId="2" fillId="0" borderId="1" xfId="16" applyNumberFormat="1" applyFont="1" applyFill="1" applyBorder="1" applyAlignment="1">
      <alignment/>
    </xf>
    <xf numFmtId="176" fontId="2" fillId="0" borderId="12" xfId="0" applyNumberFormat="1" applyFont="1" applyFill="1" applyBorder="1" applyAlignment="1">
      <alignment/>
    </xf>
    <xf numFmtId="176" fontId="2" fillId="0" borderId="5" xfId="0" applyNumberFormat="1" applyFont="1" applyFill="1" applyBorder="1" applyAlignment="1">
      <alignment/>
    </xf>
    <xf numFmtId="0" fontId="4" fillId="0" borderId="7" xfId="0" applyFont="1" applyFill="1" applyBorder="1" applyAlignment="1" applyProtection="1">
      <alignment horizontal="center"/>
      <protection locked="0"/>
    </xf>
    <xf numFmtId="176" fontId="2" fillId="0" borderId="7" xfId="16" applyNumberFormat="1" applyFont="1" applyFill="1" applyBorder="1" applyAlignment="1" applyProtection="1">
      <alignment/>
      <protection locked="0"/>
    </xf>
    <xf numFmtId="176" fontId="2" fillId="0" borderId="7" xfId="0" applyNumberFormat="1" applyFont="1" applyFill="1" applyBorder="1" applyAlignment="1">
      <alignment/>
    </xf>
    <xf numFmtId="176" fontId="2" fillId="0" borderId="1" xfId="0" applyNumberFormat="1" applyFont="1" applyFill="1" applyBorder="1" applyAlignment="1">
      <alignment/>
    </xf>
    <xf numFmtId="176" fontId="2" fillId="0" borderId="15" xfId="0" applyNumberFormat="1" applyFont="1" applyFill="1" applyBorder="1" applyAlignment="1">
      <alignment/>
    </xf>
    <xf numFmtId="0" fontId="2" fillId="2" borderId="22" xfId="0" applyFont="1" applyFill="1" applyBorder="1" applyAlignment="1">
      <alignment horizontal="left"/>
    </xf>
    <xf numFmtId="0" fontId="2" fillId="2" borderId="23" xfId="0" applyFont="1" applyFill="1" applyBorder="1" applyAlignment="1">
      <alignment horizontal="left"/>
    </xf>
    <xf numFmtId="0" fontId="2" fillId="2" borderId="24" xfId="0" applyFont="1" applyFill="1" applyBorder="1" applyAlignment="1">
      <alignment horizontal="lef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7" xfId="0" applyFont="1" applyFill="1" applyBorder="1" applyAlignment="1">
      <alignment horizontal="left"/>
    </xf>
    <xf numFmtId="0" fontId="2" fillId="2" borderId="28" xfId="0" applyFont="1" applyFill="1" applyBorder="1" applyAlignment="1">
      <alignment horizontal="left"/>
    </xf>
    <xf numFmtId="0" fontId="2" fillId="2" borderId="29" xfId="0" applyFont="1" applyFill="1" applyBorder="1" applyAlignment="1">
      <alignment horizontal="left"/>
    </xf>
    <xf numFmtId="176" fontId="2" fillId="2" borderId="30" xfId="0" applyNumberFormat="1" applyFont="1" applyFill="1" applyBorder="1" applyAlignment="1">
      <alignment/>
    </xf>
    <xf numFmtId="0" fontId="4" fillId="0" borderId="15" xfId="0" applyFont="1" applyBorder="1" applyAlignment="1">
      <alignment horizontal="center"/>
    </xf>
    <xf numFmtId="0" fontId="4" fillId="0" borderId="13" xfId="0" applyFont="1" applyBorder="1" applyAlignment="1">
      <alignment horizontal="center"/>
    </xf>
    <xf numFmtId="176" fontId="2" fillId="0" borderId="15" xfId="0" applyNumberFormat="1" applyFont="1" applyBorder="1" applyAlignment="1">
      <alignment/>
    </xf>
    <xf numFmtId="176" fontId="2" fillId="0" borderId="13" xfId="0" applyNumberFormat="1" applyFont="1" applyBorder="1" applyAlignment="1">
      <alignment/>
    </xf>
    <xf numFmtId="176" fontId="2" fillId="2" borderId="15" xfId="0" applyNumberFormat="1" applyFont="1" applyFill="1" applyBorder="1" applyAlignment="1" applyProtection="1">
      <alignment/>
      <protection locked="0"/>
    </xf>
    <xf numFmtId="176" fontId="2" fillId="2" borderId="13" xfId="0" applyNumberFormat="1" applyFont="1" applyFill="1" applyBorder="1" applyAlignment="1" applyProtection="1">
      <alignment/>
      <protection locked="0"/>
    </xf>
    <xf numFmtId="0" fontId="2" fillId="0" borderId="31" xfId="0" applyFont="1" applyBorder="1" applyAlignment="1">
      <alignment horizontal="center"/>
    </xf>
    <xf numFmtId="0" fontId="2" fillId="0" borderId="14" xfId="0" applyFont="1" applyBorder="1" applyAlignment="1">
      <alignment horizontal="center"/>
    </xf>
    <xf numFmtId="0" fontId="2" fillId="2" borderId="32"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176" fontId="2" fillId="2" borderId="34" xfId="0" applyNumberFormat="1" applyFont="1" applyFill="1" applyBorder="1" applyAlignment="1" applyProtection="1">
      <alignment/>
      <protection locked="0"/>
    </xf>
    <xf numFmtId="176" fontId="2" fillId="2" borderId="35" xfId="0" applyNumberFormat="1" applyFont="1" applyFill="1" applyBorder="1" applyAlignment="1" applyProtection="1">
      <alignment/>
      <protection locked="0"/>
    </xf>
    <xf numFmtId="176" fontId="2" fillId="2" borderId="36" xfId="0" applyNumberFormat="1" applyFont="1" applyFill="1" applyBorder="1" applyAlignment="1" applyProtection="1">
      <alignment/>
      <protection locked="0"/>
    </xf>
    <xf numFmtId="176" fontId="2" fillId="2" borderId="37" xfId="0" applyNumberFormat="1" applyFont="1" applyFill="1" applyBorder="1" applyAlignment="1" applyProtection="1">
      <alignment/>
      <protection locked="0"/>
    </xf>
    <xf numFmtId="0" fontId="2" fillId="0" borderId="2" xfId="0" applyFont="1" applyBorder="1" applyAlignment="1">
      <alignment horizontal="center" vertical="center" wrapText="1"/>
    </xf>
    <xf numFmtId="0" fontId="4" fillId="0" borderId="3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9" xfId="0" applyFont="1" applyBorder="1" applyAlignment="1">
      <alignment horizontal="center"/>
    </xf>
    <xf numFmtId="0" fontId="4" fillId="0" borderId="7" xfId="0" applyFont="1" applyBorder="1" applyAlignment="1">
      <alignment horizontal="center"/>
    </xf>
    <xf numFmtId="0" fontId="4" fillId="0" borderId="37"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37" xfId="0" applyFont="1" applyBorder="1" applyAlignment="1">
      <alignment horizontal="center"/>
    </xf>
    <xf numFmtId="0" fontId="4" fillId="0" borderId="5" xfId="0" applyFont="1" applyBorder="1" applyAlignment="1">
      <alignment horizontal="center"/>
    </xf>
    <xf numFmtId="0" fontId="7" fillId="0" borderId="37" xfId="0" applyFont="1" applyBorder="1" applyAlignment="1">
      <alignment horizontal="center"/>
    </xf>
    <xf numFmtId="0" fontId="7" fillId="0" borderId="5" xfId="0" applyFont="1" applyBorder="1" applyAlignment="1">
      <alignment horizontal="center"/>
    </xf>
    <xf numFmtId="0" fontId="4" fillId="0" borderId="40" xfId="0" applyFont="1" applyBorder="1" applyAlignment="1">
      <alignment horizontal="center"/>
    </xf>
    <xf numFmtId="0" fontId="4" fillId="0" borderId="12" xfId="0" applyFont="1" applyBorder="1" applyAlignment="1">
      <alignment horizontal="center"/>
    </xf>
    <xf numFmtId="0" fontId="4" fillId="0" borderId="24" xfId="0" applyFont="1" applyBorder="1" applyAlignment="1">
      <alignment horizontal="center"/>
    </xf>
    <xf numFmtId="0" fontId="2" fillId="0" borderId="32"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protection/>
    </xf>
    <xf numFmtId="0" fontId="7" fillId="3" borderId="38" xfId="0" applyFont="1" applyFill="1" applyBorder="1" applyAlignment="1" applyProtection="1">
      <alignment horizontal="center"/>
      <protection/>
    </xf>
    <xf numFmtId="178" fontId="7" fillId="3" borderId="22" xfId="0" applyNumberFormat="1" applyFont="1" applyFill="1" applyBorder="1" applyAlignment="1" applyProtection="1">
      <alignment horizontal="center"/>
      <protection/>
    </xf>
    <xf numFmtId="178" fontId="7" fillId="3" borderId="24" xfId="0" applyNumberFormat="1" applyFont="1" applyFill="1" applyBorder="1" applyAlignment="1" applyProtection="1">
      <alignment horizontal="center"/>
      <protection/>
    </xf>
    <xf numFmtId="0" fontId="4" fillId="0" borderId="4" xfId="0" applyFont="1" applyBorder="1" applyAlignment="1">
      <alignment horizontal="center"/>
    </xf>
    <xf numFmtId="0" fontId="4" fillId="0" borderId="0" xfId="0" applyFont="1" applyAlignment="1">
      <alignment horizontal="center"/>
    </xf>
    <xf numFmtId="0" fontId="4" fillId="2" borderId="31"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38" xfId="0" applyFont="1" applyFill="1" applyBorder="1" applyAlignment="1" applyProtection="1">
      <alignment horizontal="left"/>
      <protection locked="0"/>
    </xf>
    <xf numFmtId="0" fontId="6" fillId="0" borderId="0" xfId="0" applyFont="1" applyAlignment="1">
      <alignment horizontal="right"/>
    </xf>
    <xf numFmtId="0" fontId="4" fillId="0" borderId="23" xfId="0" applyFont="1" applyBorder="1" applyAlignment="1">
      <alignment horizontal="center"/>
    </xf>
    <xf numFmtId="0" fontId="3" fillId="2" borderId="23" xfId="0" applyFont="1" applyFill="1" applyBorder="1" applyAlignment="1" applyProtection="1">
      <alignment horizontal="center"/>
      <protection locked="0"/>
    </xf>
    <xf numFmtId="0" fontId="2" fillId="0" borderId="0" xfId="0" applyFont="1" applyAlignment="1" applyProtection="1">
      <alignment horizontal="right"/>
      <protection locked="0"/>
    </xf>
    <xf numFmtId="0" fontId="4" fillId="0" borderId="41" xfId="0" applyFont="1" applyBorder="1" applyAlignment="1">
      <alignment horizontal="right" vertical="top"/>
    </xf>
    <xf numFmtId="0" fontId="4" fillId="0" borderId="42" xfId="0" applyFont="1" applyBorder="1" applyAlignment="1">
      <alignment horizontal="right" vertical="top"/>
    </xf>
    <xf numFmtId="0" fontId="4" fillId="0" borderId="43" xfId="0" applyFont="1" applyBorder="1" applyAlignment="1">
      <alignment horizontal="right" vertical="top"/>
    </xf>
    <xf numFmtId="0" fontId="4" fillId="0" borderId="44" xfId="0" applyFont="1" applyBorder="1" applyAlignment="1">
      <alignment horizontal="right" vertical="top"/>
    </xf>
    <xf numFmtId="0" fontId="4" fillId="0" borderId="45" xfId="0" applyFont="1" applyBorder="1" applyAlignment="1">
      <alignment horizontal="right" vertical="top"/>
    </xf>
    <xf numFmtId="0" fontId="4" fillId="0" borderId="46" xfId="0" applyFont="1" applyBorder="1" applyAlignment="1">
      <alignment horizontal="righ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41" xfId="0" applyFont="1" applyBorder="1" applyAlignment="1" applyProtection="1">
      <alignment horizontal="center"/>
      <protection/>
    </xf>
    <xf numFmtId="0" fontId="2" fillId="0" borderId="42" xfId="0" applyFont="1" applyBorder="1" applyAlignment="1" applyProtection="1">
      <alignment horizontal="center"/>
      <protection/>
    </xf>
    <xf numFmtId="0" fontId="2" fillId="0" borderId="43" xfId="0" applyFont="1" applyBorder="1" applyAlignment="1" applyProtection="1">
      <alignment horizontal="center"/>
      <protection/>
    </xf>
    <xf numFmtId="0" fontId="2" fillId="0" borderId="44" xfId="0" applyFont="1" applyBorder="1" applyAlignment="1" applyProtection="1">
      <alignment horizontal="center"/>
      <protection/>
    </xf>
    <xf numFmtId="0" fontId="2" fillId="0" borderId="45" xfId="0" applyFont="1" applyBorder="1" applyAlignment="1" applyProtection="1">
      <alignment horizontal="center"/>
      <protection/>
    </xf>
    <xf numFmtId="0" fontId="2" fillId="0" borderId="46" xfId="0" applyFont="1" applyBorder="1" applyAlignment="1" applyProtection="1">
      <alignment horizontal="center"/>
      <protection/>
    </xf>
    <xf numFmtId="0" fontId="2" fillId="0" borderId="47" xfId="0" applyFont="1" applyFill="1" applyBorder="1" applyAlignment="1">
      <alignment horizontal="center"/>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28" xfId="0" applyFont="1" applyFill="1" applyBorder="1" applyAlignment="1" applyProtection="1">
      <alignment/>
      <protection locked="0"/>
    </xf>
    <xf numFmtId="0" fontId="0" fillId="0" borderId="29" xfId="0" applyFill="1" applyBorder="1" applyAlignment="1" applyProtection="1">
      <alignment/>
      <protection locked="0"/>
    </xf>
    <xf numFmtId="0" fontId="0" fillId="0" borderId="21" xfId="0" applyFill="1" applyBorder="1" applyAlignment="1" applyProtection="1">
      <alignment/>
      <protection locked="0"/>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21" xfId="0" applyFont="1" applyFill="1" applyBorder="1" applyAlignment="1">
      <alignment horizontal="center"/>
    </xf>
    <xf numFmtId="176" fontId="2" fillId="0" borderId="16" xfId="0" applyNumberFormat="1" applyFont="1" applyFill="1" applyBorder="1" applyAlignment="1">
      <alignment/>
    </xf>
    <xf numFmtId="176" fontId="2" fillId="0" borderId="30" xfId="0" applyNumberFormat="1" applyFont="1" applyFill="1" applyBorder="1" applyAlignment="1">
      <alignment/>
    </xf>
    <xf numFmtId="0" fontId="4" fillId="0" borderId="15" xfId="0" applyFont="1" applyFill="1" applyBorder="1" applyAlignment="1">
      <alignment horizontal="center"/>
    </xf>
    <xf numFmtId="0" fontId="4" fillId="0" borderId="13" xfId="0" applyFont="1" applyFill="1" applyBorder="1" applyAlignment="1">
      <alignment horizontal="center"/>
    </xf>
    <xf numFmtId="176" fontId="2" fillId="0" borderId="15" xfId="0" applyNumberFormat="1" applyFont="1" applyFill="1" applyBorder="1" applyAlignment="1" applyProtection="1">
      <alignment/>
      <protection locked="0"/>
    </xf>
    <xf numFmtId="176" fontId="2" fillId="0" borderId="13" xfId="0" applyNumberFormat="1" applyFont="1" applyFill="1" applyBorder="1" applyAlignment="1" applyProtection="1">
      <alignment/>
      <protection locked="0"/>
    </xf>
    <xf numFmtId="0" fontId="4" fillId="0" borderId="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2" fillId="0" borderId="34" xfId="0" applyNumberFormat="1" applyFont="1" applyFill="1" applyBorder="1" applyAlignment="1" applyProtection="1">
      <alignment/>
      <protection locked="0"/>
    </xf>
    <xf numFmtId="176" fontId="2" fillId="0" borderId="35" xfId="0" applyNumberFormat="1" applyFont="1" applyFill="1" applyBorder="1" applyAlignment="1" applyProtection="1">
      <alignment/>
      <protection locked="0"/>
    </xf>
    <xf numFmtId="0" fontId="6" fillId="0" borderId="0" xfId="0" applyFont="1" applyFill="1" applyAlignment="1">
      <alignment horizontal="right"/>
    </xf>
    <xf numFmtId="176" fontId="2" fillId="0" borderId="36" xfId="0" applyNumberFormat="1" applyFont="1" applyFill="1" applyBorder="1" applyAlignment="1" applyProtection="1">
      <alignment/>
      <protection locked="0"/>
    </xf>
    <xf numFmtId="176" fontId="2" fillId="0" borderId="37" xfId="0" applyNumberFormat="1" applyFont="1" applyFill="1" applyBorder="1" applyAlignment="1" applyProtection="1">
      <alignment/>
      <protection locked="0"/>
    </xf>
    <xf numFmtId="0" fontId="7" fillId="0" borderId="31" xfId="0" applyFont="1" applyFill="1" applyBorder="1" applyAlignment="1" applyProtection="1">
      <alignment horizontal="center"/>
      <protection/>
    </xf>
    <xf numFmtId="0" fontId="7" fillId="0" borderId="38" xfId="0" applyFont="1" applyFill="1" applyBorder="1" applyAlignment="1" applyProtection="1">
      <alignment horizontal="center"/>
      <protection/>
    </xf>
    <xf numFmtId="178" fontId="7" fillId="0" borderId="22" xfId="0" applyNumberFormat="1" applyFont="1" applyFill="1" applyBorder="1" applyAlignment="1" applyProtection="1">
      <alignment horizontal="center"/>
      <protection/>
    </xf>
    <xf numFmtId="178" fontId="7" fillId="0" borderId="24" xfId="0" applyNumberFormat="1" applyFont="1" applyFill="1" applyBorder="1" applyAlignment="1" applyProtection="1">
      <alignment horizontal="center"/>
      <protection/>
    </xf>
    <xf numFmtId="0" fontId="2" fillId="0" borderId="0" xfId="0" applyFont="1" applyFill="1" applyAlignment="1" applyProtection="1">
      <alignment horizontal="right"/>
      <protection locked="0"/>
    </xf>
    <xf numFmtId="0" fontId="4" fillId="0" borderId="23" xfId="0" applyFont="1" applyFill="1" applyBorder="1" applyAlignment="1">
      <alignment horizontal="center"/>
    </xf>
    <xf numFmtId="0" fontId="4" fillId="0" borderId="7" xfId="0" applyFont="1" applyFill="1" applyBorder="1" applyAlignment="1">
      <alignment horizontal="center"/>
    </xf>
    <xf numFmtId="0" fontId="4" fillId="0" borderId="24" xfId="0" applyFont="1" applyFill="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2" fillId="0" borderId="44" xfId="0" applyFont="1" applyFill="1" applyBorder="1" applyAlignment="1" applyProtection="1">
      <alignment horizontal="center"/>
      <protection/>
    </xf>
    <xf numFmtId="0" fontId="2" fillId="0" borderId="4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4" fillId="0" borderId="4" xfId="0" applyFont="1" applyFill="1" applyBorder="1" applyAlignment="1">
      <alignment horizontal="center"/>
    </xf>
    <xf numFmtId="0" fontId="4" fillId="0" borderId="5" xfId="0" applyFont="1" applyFill="1" applyBorder="1" applyAlignment="1">
      <alignment horizontal="center"/>
    </xf>
    <xf numFmtId="176" fontId="2" fillId="0" borderId="15" xfId="0" applyNumberFormat="1" applyFont="1" applyFill="1" applyBorder="1" applyAlignment="1">
      <alignment/>
    </xf>
    <xf numFmtId="176" fontId="2" fillId="0" borderId="13" xfId="0" applyNumberFormat="1" applyFont="1" applyFill="1" applyBorder="1" applyAlignment="1">
      <alignment/>
    </xf>
    <xf numFmtId="0" fontId="2" fillId="0" borderId="33"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4" fillId="0" borderId="38" xfId="0" applyFont="1" applyFill="1" applyBorder="1" applyAlignment="1">
      <alignment horizontal="center"/>
    </xf>
    <xf numFmtId="0" fontId="4" fillId="0" borderId="1" xfId="0" applyFont="1" applyFill="1" applyBorder="1" applyAlignment="1">
      <alignment horizontal="center"/>
    </xf>
    <xf numFmtId="0" fontId="2" fillId="0" borderId="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40" xfId="0" applyFont="1" applyFill="1" applyBorder="1" applyAlignment="1">
      <alignment horizontal="center"/>
    </xf>
    <xf numFmtId="0" fontId="4" fillId="0" borderId="12" xfId="0" applyFont="1" applyFill="1" applyBorder="1" applyAlignment="1">
      <alignment horizontal="center"/>
    </xf>
    <xf numFmtId="0" fontId="4" fillId="0" borderId="37" xfId="0" applyFont="1" applyFill="1" applyBorder="1" applyAlignment="1">
      <alignment horizontal="center"/>
    </xf>
    <xf numFmtId="0" fontId="4" fillId="0" borderId="37"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2" xfId="0" applyFont="1" applyFill="1" applyBorder="1" applyAlignment="1">
      <alignment horizontal="center"/>
    </xf>
    <xf numFmtId="0" fontId="4" fillId="0" borderId="3" xfId="0" applyFont="1" applyFill="1" applyBorder="1" applyAlignment="1">
      <alignment horizontal="center"/>
    </xf>
    <xf numFmtId="0" fontId="7" fillId="0" borderId="37" xfId="0" applyFont="1" applyFill="1" applyBorder="1" applyAlignment="1">
      <alignment horizontal="center"/>
    </xf>
    <xf numFmtId="0" fontId="7" fillId="0" borderId="5" xfId="0" applyFont="1" applyFill="1" applyBorder="1" applyAlignment="1">
      <alignment horizontal="center"/>
    </xf>
    <xf numFmtId="0" fontId="2" fillId="0" borderId="31" xfId="0" applyFont="1" applyFill="1" applyBorder="1" applyAlignment="1">
      <alignment horizontal="center"/>
    </xf>
    <xf numFmtId="0" fontId="2" fillId="0" borderId="14" xfId="0" applyFont="1" applyFill="1" applyBorder="1" applyAlignment="1">
      <alignment horizontal="center"/>
    </xf>
    <xf numFmtId="0" fontId="4" fillId="0" borderId="50" xfId="0" applyFont="1" applyFill="1" applyBorder="1" applyAlignment="1" applyProtection="1">
      <alignment horizontal="left"/>
      <protection locked="0"/>
    </xf>
    <xf numFmtId="0" fontId="4" fillId="0" borderId="51" xfId="0" applyFont="1" applyFill="1" applyBorder="1" applyAlignment="1" applyProtection="1">
      <alignment horizontal="left"/>
      <protection locked="0"/>
    </xf>
    <xf numFmtId="0" fontId="4" fillId="0" borderId="52" xfId="0" applyFont="1" applyFill="1" applyBorder="1" applyAlignment="1" applyProtection="1">
      <alignment horizontal="left"/>
      <protection locked="0"/>
    </xf>
    <xf numFmtId="0" fontId="4" fillId="0" borderId="0" xfId="0" applyFont="1" applyFill="1" applyAlignment="1">
      <alignment horizontal="center"/>
    </xf>
    <xf numFmtId="0" fontId="4" fillId="0" borderId="39" xfId="0" applyFont="1" applyFill="1" applyBorder="1" applyAlignment="1">
      <alignment horizontal="center"/>
    </xf>
    <xf numFmtId="0" fontId="4" fillId="0" borderId="41" xfId="0" applyFont="1" applyFill="1" applyBorder="1" applyAlignment="1">
      <alignment horizontal="right" vertical="top"/>
    </xf>
    <xf numFmtId="0" fontId="4" fillId="0" borderId="42" xfId="0" applyFont="1" applyFill="1" applyBorder="1" applyAlignment="1">
      <alignment horizontal="right" vertical="top"/>
    </xf>
    <xf numFmtId="0" fontId="4" fillId="0" borderId="43" xfId="0" applyFont="1" applyFill="1" applyBorder="1" applyAlignment="1">
      <alignment horizontal="right" vertical="top"/>
    </xf>
    <xf numFmtId="0" fontId="4" fillId="0" borderId="44" xfId="0" applyFont="1" applyFill="1" applyBorder="1" applyAlignment="1">
      <alignment horizontal="right" vertical="top"/>
    </xf>
    <xf numFmtId="0" fontId="4" fillId="0" borderId="45" xfId="0" applyFont="1" applyFill="1" applyBorder="1" applyAlignment="1">
      <alignment horizontal="right" vertical="top"/>
    </xf>
    <xf numFmtId="0" fontId="4" fillId="0" borderId="46" xfId="0" applyFont="1" applyFill="1" applyBorder="1" applyAlignment="1">
      <alignment horizontal="right" vertical="top"/>
    </xf>
    <xf numFmtId="0" fontId="3" fillId="0" borderId="23" xfId="0" applyFont="1" applyFill="1" applyBorder="1" applyAlignment="1" applyProtection="1">
      <alignment horizontal="center"/>
      <protection locked="0"/>
    </xf>
    <xf numFmtId="0" fontId="7" fillId="0" borderId="0" xfId="0" applyFont="1" applyFill="1" applyBorder="1" applyAlignment="1">
      <alignment horizontal="left"/>
    </xf>
    <xf numFmtId="0" fontId="2" fillId="0" borderId="0" xfId="0" applyFont="1" applyFill="1" applyBorder="1" applyAlignment="1" applyProtection="1">
      <alignment horizontal="left" vertical="top" wrapText="1"/>
      <protection locked="0"/>
    </xf>
    <xf numFmtId="0" fontId="6" fillId="0" borderId="0" xfId="0" applyFont="1" applyAlignment="1">
      <alignment horizontal="center" vertical="center"/>
    </xf>
    <xf numFmtId="0" fontId="11" fillId="0" borderId="3" xfId="0" applyFont="1" applyBorder="1" applyAlignment="1">
      <alignment horizontal="center" vertical="center" wrapText="1"/>
    </xf>
    <xf numFmtId="0" fontId="11" fillId="0" borderId="23" xfId="0" applyFont="1" applyFill="1" applyBorder="1" applyAlignment="1">
      <alignment horizontal="left" vertical="center"/>
    </xf>
    <xf numFmtId="0" fontId="2" fillId="0" borderId="0" xfId="0" applyFont="1" applyFill="1" applyBorder="1" applyAlignment="1" applyProtection="1">
      <alignment horizontal="left" vertical="center" wrapText="1"/>
      <protection locked="0"/>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11" fillId="0" borderId="4"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35</xdr:row>
      <xdr:rowOff>0</xdr:rowOff>
    </xdr:from>
    <xdr:to>
      <xdr:col>4</xdr:col>
      <xdr:colOff>0</xdr:colOff>
      <xdr:row>35</xdr:row>
      <xdr:rowOff>0</xdr:rowOff>
    </xdr:to>
    <xdr:sp>
      <xdr:nvSpPr>
        <xdr:cNvPr id="1" name="Rectangle 64"/>
        <xdr:cNvSpPr>
          <a:spLocks/>
        </xdr:cNvSpPr>
      </xdr:nvSpPr>
      <xdr:spPr>
        <a:xfrm>
          <a:off x="85725" y="9896475"/>
          <a:ext cx="11096625" cy="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56"/>
  <sheetViews>
    <sheetView showZeros="0" tabSelected="1" zoomScale="85" zoomScaleNormal="85" workbookViewId="0" topLeftCell="A1">
      <selection activeCell="D1" sqref="D1"/>
    </sheetView>
  </sheetViews>
  <sheetFormatPr defaultColWidth="8.796875" defaultRowHeight="14.25"/>
  <cols>
    <col min="1" max="2" width="3.59765625" style="1" customWidth="1"/>
    <col min="3" max="3" width="14.09765625" style="1" customWidth="1"/>
    <col min="4" max="6" width="10.59765625" style="1" customWidth="1"/>
    <col min="7" max="7" width="10.69921875" style="1" customWidth="1"/>
    <col min="8" max="10" width="10.59765625" style="1" customWidth="1"/>
    <col min="11" max="12" width="2.69921875" style="1" customWidth="1"/>
    <col min="13" max="13" width="3.09765625" style="1" customWidth="1"/>
    <col min="14" max="14" width="9.3984375" style="1" customWidth="1"/>
    <col min="15" max="19" width="10.59765625" style="1" customWidth="1"/>
    <col min="20" max="20" width="8.59765625" style="1" customWidth="1"/>
    <col min="21" max="21" width="2.59765625" style="1" customWidth="1"/>
    <col min="22" max="16384" width="9" style="1" customWidth="1"/>
  </cols>
  <sheetData>
    <row r="1" spans="2:15" ht="13.5">
      <c r="B1" s="1" t="s">
        <v>110</v>
      </c>
      <c r="O1" s="76"/>
    </row>
    <row r="2" spans="2:15" ht="13.5">
      <c r="B2" s="1" t="s">
        <v>112</v>
      </c>
      <c r="O2" s="76"/>
    </row>
    <row r="3" ht="13.5">
      <c r="B3" s="1" t="s">
        <v>59</v>
      </c>
    </row>
    <row r="4" ht="13.5">
      <c r="B4" s="1" t="s">
        <v>66</v>
      </c>
    </row>
    <row r="5" ht="13.5">
      <c r="B5" s="1" t="s">
        <v>58</v>
      </c>
    </row>
    <row r="6" ht="13.5">
      <c r="B6" s="1" t="s">
        <v>113</v>
      </c>
    </row>
    <row r="7" ht="13.5">
      <c r="B7" s="1" t="s">
        <v>111</v>
      </c>
    </row>
    <row r="8" ht="13.5">
      <c r="B8" s="1" t="s">
        <v>114</v>
      </c>
    </row>
    <row r="9" ht="5.25" customHeight="1">
      <c r="B9" s="1" t="s">
        <v>107</v>
      </c>
    </row>
    <row r="10" ht="13.5"/>
    <row r="11" spans="1:14" ht="18.75">
      <c r="A11" s="181" t="s">
        <v>65</v>
      </c>
      <c r="B11" s="181"/>
      <c r="C11" s="67"/>
      <c r="D11" s="45"/>
      <c r="G11" s="185" t="s">
        <v>108</v>
      </c>
      <c r="H11" s="185"/>
      <c r="I11" s="185"/>
      <c r="J11" s="185"/>
      <c r="K11" s="2"/>
      <c r="L11" s="3" t="s">
        <v>1</v>
      </c>
      <c r="M11" s="2"/>
      <c r="N11" s="1" t="s">
        <v>0</v>
      </c>
    </row>
    <row r="12" spans="1:10" ht="17.25" customHeight="1">
      <c r="A12" s="186" t="s">
        <v>2</v>
      </c>
      <c r="B12" s="186"/>
      <c r="C12" s="187"/>
      <c r="D12" s="187"/>
      <c r="E12" s="43"/>
      <c r="I12" s="188" t="s">
        <v>3</v>
      </c>
      <c r="J12" s="188"/>
    </row>
    <row r="13" spans="19:21" ht="13.5">
      <c r="S13" s="186" t="s">
        <v>4</v>
      </c>
      <c r="T13" s="186"/>
      <c r="U13" s="186"/>
    </row>
    <row r="14" spans="1:21" ht="18" customHeight="1">
      <c r="A14" s="189" t="s">
        <v>5</v>
      </c>
      <c r="B14" s="190"/>
      <c r="C14" s="191"/>
      <c r="D14" s="66" t="s">
        <v>60</v>
      </c>
      <c r="E14" s="66" t="s">
        <v>60</v>
      </c>
      <c r="F14" s="66" t="s">
        <v>60</v>
      </c>
      <c r="G14" s="66" t="s">
        <v>61</v>
      </c>
      <c r="H14" s="66" t="s">
        <v>61</v>
      </c>
      <c r="I14" s="66" t="s">
        <v>61</v>
      </c>
      <c r="J14" s="195" t="s">
        <v>6</v>
      </c>
      <c r="K14" s="197"/>
      <c r="L14" s="198"/>
      <c r="M14" s="198"/>
      <c r="N14" s="199"/>
      <c r="O14" s="4" t="str">
        <f aca="true" t="shared" si="0" ref="O14:T15">D14</f>
        <v>実績</v>
      </c>
      <c r="P14" s="4" t="str">
        <f t="shared" si="0"/>
        <v>実績</v>
      </c>
      <c r="Q14" s="4" t="str">
        <f t="shared" si="0"/>
        <v>実績</v>
      </c>
      <c r="R14" s="4" t="str">
        <f t="shared" si="0"/>
        <v>予想</v>
      </c>
      <c r="S14" s="4" t="str">
        <f t="shared" si="0"/>
        <v>予想</v>
      </c>
      <c r="T14" s="176" t="str">
        <f t="shared" si="0"/>
        <v>予想</v>
      </c>
      <c r="U14" s="177"/>
    </row>
    <row r="15" spans="1:21" ht="18" customHeight="1">
      <c r="A15" s="192"/>
      <c r="B15" s="193"/>
      <c r="C15" s="194"/>
      <c r="D15" s="5"/>
      <c r="E15" s="6">
        <f>IF(D15=0,0,IF(D15+1&gt;12,1,D15+1))</f>
        <v>0</v>
      </c>
      <c r="F15" s="6">
        <f>IF(E15=0,0,IF(E15+1&gt;12,1,E15+1))</f>
        <v>0</v>
      </c>
      <c r="G15" s="6">
        <f>IF(F15=0,0,IF(F15+1&gt;12,1,F15+1))</f>
        <v>0</v>
      </c>
      <c r="H15" s="6">
        <f>IF(G15=0,0,IF(G15+1&gt;12,1,G15+1))</f>
        <v>0</v>
      </c>
      <c r="I15" s="6">
        <f>IF(H15=0,0,IF(H15+1&gt;12,1,H15+1))</f>
        <v>0</v>
      </c>
      <c r="J15" s="196"/>
      <c r="K15" s="200"/>
      <c r="L15" s="201"/>
      <c r="M15" s="201"/>
      <c r="N15" s="202"/>
      <c r="O15" s="6">
        <f t="shared" si="0"/>
        <v>0</v>
      </c>
      <c r="P15" s="6">
        <f t="shared" si="0"/>
        <v>0</v>
      </c>
      <c r="Q15" s="6">
        <f t="shared" si="0"/>
        <v>0</v>
      </c>
      <c r="R15" s="6">
        <f t="shared" si="0"/>
        <v>0</v>
      </c>
      <c r="S15" s="6">
        <f t="shared" si="0"/>
        <v>0</v>
      </c>
      <c r="T15" s="178">
        <f t="shared" si="0"/>
        <v>0</v>
      </c>
      <c r="U15" s="179"/>
    </row>
    <row r="16" spans="1:21" ht="18" customHeight="1">
      <c r="A16" s="83" t="s">
        <v>7</v>
      </c>
      <c r="B16" s="83"/>
      <c r="C16" s="83"/>
      <c r="D16" s="8"/>
      <c r="E16" s="9">
        <f>D51</f>
        <v>0</v>
      </c>
      <c r="F16" s="9">
        <f>E51</f>
        <v>0</v>
      </c>
      <c r="G16" s="9">
        <f>F51</f>
        <v>0</v>
      </c>
      <c r="H16" s="9">
        <f>G51</f>
        <v>0</v>
      </c>
      <c r="I16" s="9">
        <f>H51</f>
        <v>0</v>
      </c>
      <c r="J16" s="10"/>
      <c r="K16" s="173" t="s">
        <v>64</v>
      </c>
      <c r="L16" s="149"/>
      <c r="M16" s="151" t="s">
        <v>8</v>
      </c>
      <c r="N16" s="11" t="s">
        <v>9</v>
      </c>
      <c r="O16" s="12"/>
      <c r="P16" s="12"/>
      <c r="Q16" s="12"/>
      <c r="R16" s="12"/>
      <c r="S16" s="12"/>
      <c r="T16" s="154"/>
      <c r="U16" s="155"/>
    </row>
    <row r="17" spans="1:21" ht="18" customHeight="1">
      <c r="A17" s="80" t="s">
        <v>10</v>
      </c>
      <c r="B17" s="180" t="s">
        <v>11</v>
      </c>
      <c r="C17" s="180"/>
      <c r="D17" s="13"/>
      <c r="E17" s="13"/>
      <c r="F17" s="13"/>
      <c r="G17" s="13"/>
      <c r="H17" s="13"/>
      <c r="I17" s="13"/>
      <c r="J17" s="14">
        <f>SUM(D17:I17)</f>
        <v>0</v>
      </c>
      <c r="K17" s="174"/>
      <c r="L17" s="150"/>
      <c r="M17" s="152" t="s">
        <v>12</v>
      </c>
      <c r="N17" s="15" t="s">
        <v>13</v>
      </c>
      <c r="O17" s="16"/>
      <c r="P17" s="16"/>
      <c r="Q17" s="16"/>
      <c r="R17" s="16"/>
      <c r="S17" s="16"/>
      <c r="T17" s="156"/>
      <c r="U17" s="157"/>
    </row>
    <row r="18" spans="1:21" ht="18" customHeight="1">
      <c r="A18" s="81"/>
      <c r="B18" s="167" t="s">
        <v>14</v>
      </c>
      <c r="C18" s="167"/>
      <c r="D18" s="17"/>
      <c r="E18" s="17"/>
      <c r="F18" s="17"/>
      <c r="G18" s="17"/>
      <c r="H18" s="17"/>
      <c r="I18" s="17"/>
      <c r="J18" s="18">
        <f>SUM(D18:I18)</f>
        <v>0</v>
      </c>
      <c r="K18" s="174"/>
      <c r="L18" s="150"/>
      <c r="M18" s="153" t="s">
        <v>15</v>
      </c>
      <c r="N18" s="19" t="s">
        <v>16</v>
      </c>
      <c r="O18" s="44"/>
      <c r="P18" s="44"/>
      <c r="Q18" s="44"/>
      <c r="R18" s="44"/>
      <c r="S18" s="44"/>
      <c r="T18" s="77"/>
      <c r="U18" s="138"/>
    </row>
    <row r="19" spans="1:21" ht="18" customHeight="1">
      <c r="A19" s="81"/>
      <c r="B19" s="167" t="s">
        <v>17</v>
      </c>
      <c r="C19" s="167"/>
      <c r="D19" s="17"/>
      <c r="E19" s="17"/>
      <c r="F19" s="17"/>
      <c r="G19" s="17"/>
      <c r="H19" s="17"/>
      <c r="I19" s="17"/>
      <c r="J19" s="18">
        <f>SUM(D19:I19)</f>
        <v>0</v>
      </c>
      <c r="K19" s="174"/>
      <c r="L19" s="150"/>
      <c r="M19" s="151" t="s">
        <v>18</v>
      </c>
      <c r="N19" s="11" t="s">
        <v>19</v>
      </c>
      <c r="O19" s="12"/>
      <c r="P19" s="12"/>
      <c r="Q19" s="12"/>
      <c r="R19" s="12"/>
      <c r="S19" s="12"/>
      <c r="T19" s="154"/>
      <c r="U19" s="155"/>
    </row>
    <row r="20" spans="1:21" ht="18" customHeight="1">
      <c r="A20" s="81"/>
      <c r="B20" s="165"/>
      <c r="C20" s="165"/>
      <c r="D20" s="17"/>
      <c r="E20" s="17"/>
      <c r="F20" s="17"/>
      <c r="G20" s="17"/>
      <c r="H20" s="17"/>
      <c r="I20" s="17"/>
      <c r="J20" s="18">
        <f>SUM(D20:I20)</f>
        <v>0</v>
      </c>
      <c r="K20" s="174"/>
      <c r="L20" s="150"/>
      <c r="M20" s="152"/>
      <c r="N20" s="15" t="s">
        <v>20</v>
      </c>
      <c r="O20" s="16"/>
      <c r="P20" s="16"/>
      <c r="Q20" s="16"/>
      <c r="R20" s="16"/>
      <c r="S20" s="16"/>
      <c r="T20" s="156"/>
      <c r="U20" s="157"/>
    </row>
    <row r="21" spans="1:21" ht="18" customHeight="1">
      <c r="A21" s="81"/>
      <c r="B21" s="165"/>
      <c r="C21" s="165"/>
      <c r="D21" s="17"/>
      <c r="E21" s="17"/>
      <c r="F21" s="17"/>
      <c r="G21" s="17"/>
      <c r="H21" s="17"/>
      <c r="I21" s="17"/>
      <c r="J21" s="18">
        <f>SUM(D21:I21)</f>
        <v>0</v>
      </c>
      <c r="K21" s="174"/>
      <c r="L21" s="150"/>
      <c r="M21" s="153"/>
      <c r="N21" s="19" t="s">
        <v>16</v>
      </c>
      <c r="O21" s="44"/>
      <c r="P21" s="44"/>
      <c r="Q21" s="44"/>
      <c r="R21" s="44"/>
      <c r="S21" s="44"/>
      <c r="T21" s="77"/>
      <c r="U21" s="138"/>
    </row>
    <row r="22" spans="1:21" ht="18" customHeight="1">
      <c r="A22" s="81"/>
      <c r="B22" s="163" t="s">
        <v>21</v>
      </c>
      <c r="C22" s="163"/>
      <c r="D22" s="21"/>
      <c r="E22" s="21"/>
      <c r="F22" s="21"/>
      <c r="G22" s="21"/>
      <c r="H22" s="21"/>
      <c r="I22" s="21"/>
      <c r="J22" s="22"/>
      <c r="K22" s="174"/>
      <c r="L22" s="24" t="s">
        <v>23</v>
      </c>
      <c r="M22" s="139" t="s">
        <v>24</v>
      </c>
      <c r="N22" s="172"/>
      <c r="O22" s="25">
        <f aca="true" t="shared" si="1" ref="O22:T22">O18+O21</f>
        <v>0</v>
      </c>
      <c r="P22" s="25">
        <f t="shared" si="1"/>
        <v>0</v>
      </c>
      <c r="Q22" s="25">
        <f t="shared" si="1"/>
        <v>0</v>
      </c>
      <c r="R22" s="25">
        <f t="shared" si="1"/>
        <v>0</v>
      </c>
      <c r="S22" s="25">
        <f t="shared" si="1"/>
        <v>0</v>
      </c>
      <c r="T22" s="141">
        <f t="shared" si="1"/>
        <v>0</v>
      </c>
      <c r="U22" s="142"/>
    </row>
    <row r="23" spans="1:21" ht="18" customHeight="1">
      <c r="A23" s="158"/>
      <c r="B23" s="83" t="s">
        <v>25</v>
      </c>
      <c r="C23" s="83"/>
      <c r="D23" s="25">
        <f aca="true" t="shared" si="2" ref="D23:I23">SUM(D17:D21)</f>
        <v>0</v>
      </c>
      <c r="E23" s="25">
        <f t="shared" si="2"/>
        <v>0</v>
      </c>
      <c r="F23" s="25">
        <f t="shared" si="2"/>
        <v>0</v>
      </c>
      <c r="G23" s="25">
        <f t="shared" si="2"/>
        <v>0</v>
      </c>
      <c r="H23" s="25">
        <f t="shared" si="2"/>
        <v>0</v>
      </c>
      <c r="I23" s="25">
        <f t="shared" si="2"/>
        <v>0</v>
      </c>
      <c r="J23" s="25">
        <f aca="true" t="shared" si="3" ref="J23:J35">SUM(D23:I23)</f>
        <v>0</v>
      </c>
      <c r="K23" s="175"/>
      <c r="L23" s="27" t="s">
        <v>27</v>
      </c>
      <c r="M23" s="139" t="s">
        <v>28</v>
      </c>
      <c r="N23" s="140"/>
      <c r="O23" s="28"/>
      <c r="P23" s="28"/>
      <c r="Q23" s="28"/>
      <c r="R23" s="28"/>
      <c r="S23" s="28"/>
      <c r="T23" s="143"/>
      <c r="U23" s="144"/>
    </row>
    <row r="24" spans="1:21" ht="18" customHeight="1">
      <c r="A24" s="80" t="s">
        <v>29</v>
      </c>
      <c r="B24" s="170" t="s">
        <v>30</v>
      </c>
      <c r="C24" s="171"/>
      <c r="D24" s="30"/>
      <c r="E24" s="30"/>
      <c r="F24" s="30"/>
      <c r="G24" s="30"/>
      <c r="H24" s="30"/>
      <c r="I24" s="30"/>
      <c r="J24" s="31">
        <f t="shared" si="3"/>
        <v>0</v>
      </c>
      <c r="K24" s="147"/>
      <c r="L24" s="149"/>
      <c r="M24" s="151" t="s">
        <v>8</v>
      </c>
      <c r="N24" s="11" t="s">
        <v>9</v>
      </c>
      <c r="O24" s="12"/>
      <c r="P24" s="12"/>
      <c r="Q24" s="12"/>
      <c r="R24" s="12"/>
      <c r="S24" s="12"/>
      <c r="T24" s="154"/>
      <c r="U24" s="155"/>
    </row>
    <row r="25" spans="1:21" ht="18" customHeight="1">
      <c r="A25" s="81"/>
      <c r="B25" s="168" t="s">
        <v>31</v>
      </c>
      <c r="C25" s="169"/>
      <c r="D25" s="17"/>
      <c r="E25" s="17"/>
      <c r="F25" s="17"/>
      <c r="G25" s="17"/>
      <c r="H25" s="17"/>
      <c r="I25" s="17"/>
      <c r="J25" s="18">
        <f t="shared" si="3"/>
        <v>0</v>
      </c>
      <c r="K25" s="148"/>
      <c r="L25" s="150"/>
      <c r="M25" s="152" t="s">
        <v>12</v>
      </c>
      <c r="N25" s="15" t="s">
        <v>13</v>
      </c>
      <c r="O25" s="16"/>
      <c r="P25" s="16"/>
      <c r="Q25" s="16"/>
      <c r="R25" s="16"/>
      <c r="S25" s="16"/>
      <c r="T25" s="156"/>
      <c r="U25" s="157"/>
    </row>
    <row r="26" spans="1:21" ht="18" customHeight="1">
      <c r="A26" s="81"/>
      <c r="B26" s="166" t="s">
        <v>32</v>
      </c>
      <c r="C26" s="167"/>
      <c r="D26" s="17"/>
      <c r="E26" s="17"/>
      <c r="F26" s="17"/>
      <c r="G26" s="17"/>
      <c r="H26" s="17"/>
      <c r="I26" s="17"/>
      <c r="J26" s="18">
        <f t="shared" si="3"/>
        <v>0</v>
      </c>
      <c r="K26" s="148"/>
      <c r="L26" s="150"/>
      <c r="M26" s="153" t="s">
        <v>15</v>
      </c>
      <c r="N26" s="19" t="s">
        <v>16</v>
      </c>
      <c r="O26" s="44"/>
      <c r="P26" s="44"/>
      <c r="Q26" s="44"/>
      <c r="R26" s="44"/>
      <c r="S26" s="44"/>
      <c r="T26" s="77"/>
      <c r="U26" s="138"/>
    </row>
    <row r="27" spans="1:21" ht="18" customHeight="1">
      <c r="A27" s="81"/>
      <c r="B27" s="166" t="s">
        <v>33</v>
      </c>
      <c r="C27" s="167"/>
      <c r="D27" s="17"/>
      <c r="E27" s="17"/>
      <c r="F27" s="17"/>
      <c r="G27" s="17"/>
      <c r="H27" s="17"/>
      <c r="I27" s="17"/>
      <c r="J27" s="18">
        <f t="shared" si="3"/>
        <v>0</v>
      </c>
      <c r="K27" s="148"/>
      <c r="L27" s="150"/>
      <c r="M27" s="151" t="s">
        <v>18</v>
      </c>
      <c r="N27" s="11" t="s">
        <v>19</v>
      </c>
      <c r="O27" s="12"/>
      <c r="P27" s="12"/>
      <c r="Q27" s="12"/>
      <c r="R27" s="12"/>
      <c r="S27" s="12"/>
      <c r="T27" s="154"/>
      <c r="U27" s="155"/>
    </row>
    <row r="28" spans="1:21" ht="18" customHeight="1">
      <c r="A28" s="81"/>
      <c r="B28" s="166" t="s">
        <v>34</v>
      </c>
      <c r="C28" s="167"/>
      <c r="D28" s="17"/>
      <c r="E28" s="17"/>
      <c r="F28" s="17"/>
      <c r="G28" s="17"/>
      <c r="H28" s="17"/>
      <c r="I28" s="17"/>
      <c r="J28" s="18">
        <f t="shared" si="3"/>
        <v>0</v>
      </c>
      <c r="K28" s="148"/>
      <c r="L28" s="150"/>
      <c r="M28" s="152"/>
      <c r="N28" s="15" t="s">
        <v>20</v>
      </c>
      <c r="O28" s="16"/>
      <c r="P28" s="16"/>
      <c r="Q28" s="16"/>
      <c r="R28" s="16"/>
      <c r="S28" s="16"/>
      <c r="T28" s="156"/>
      <c r="U28" s="157"/>
    </row>
    <row r="29" spans="1:21" ht="18" customHeight="1">
      <c r="A29" s="81"/>
      <c r="B29" s="166" t="s">
        <v>35</v>
      </c>
      <c r="C29" s="167"/>
      <c r="D29" s="17"/>
      <c r="E29" s="17"/>
      <c r="F29" s="17"/>
      <c r="G29" s="17"/>
      <c r="H29" s="17"/>
      <c r="I29" s="17"/>
      <c r="J29" s="18">
        <f t="shared" si="3"/>
        <v>0</v>
      </c>
      <c r="K29" s="148"/>
      <c r="L29" s="150"/>
      <c r="M29" s="153"/>
      <c r="N29" s="19" t="s">
        <v>16</v>
      </c>
      <c r="O29" s="44"/>
      <c r="P29" s="44"/>
      <c r="Q29" s="44"/>
      <c r="R29" s="44"/>
      <c r="S29" s="44"/>
      <c r="T29" s="77"/>
      <c r="U29" s="138"/>
    </row>
    <row r="30" spans="1:21" ht="18" customHeight="1">
      <c r="A30" s="81"/>
      <c r="B30" s="166" t="s">
        <v>36</v>
      </c>
      <c r="C30" s="167"/>
      <c r="D30" s="17"/>
      <c r="E30" s="17"/>
      <c r="F30" s="17"/>
      <c r="G30" s="17"/>
      <c r="H30" s="17"/>
      <c r="I30" s="17"/>
      <c r="J30" s="18">
        <f t="shared" si="3"/>
        <v>0</v>
      </c>
      <c r="K30" s="23" t="s">
        <v>22</v>
      </c>
      <c r="L30" s="24" t="s">
        <v>23</v>
      </c>
      <c r="M30" s="139" t="s">
        <v>24</v>
      </c>
      <c r="N30" s="140"/>
      <c r="O30" s="25">
        <f aca="true" t="shared" si="4" ref="O30:T30">O26+O29</f>
        <v>0</v>
      </c>
      <c r="P30" s="25">
        <f t="shared" si="4"/>
        <v>0</v>
      </c>
      <c r="Q30" s="25">
        <f t="shared" si="4"/>
        <v>0</v>
      </c>
      <c r="R30" s="25">
        <f t="shared" si="4"/>
        <v>0</v>
      </c>
      <c r="S30" s="25">
        <f t="shared" si="4"/>
        <v>0</v>
      </c>
      <c r="T30" s="141">
        <f t="shared" si="4"/>
        <v>0</v>
      </c>
      <c r="U30" s="142"/>
    </row>
    <row r="31" spans="1:21" ht="18" customHeight="1">
      <c r="A31" s="81"/>
      <c r="B31" s="164"/>
      <c r="C31" s="165"/>
      <c r="D31" s="17"/>
      <c r="E31" s="17"/>
      <c r="F31" s="17"/>
      <c r="G31" s="17"/>
      <c r="H31" s="17"/>
      <c r="I31" s="17"/>
      <c r="J31" s="18">
        <f t="shared" si="3"/>
        <v>0</v>
      </c>
      <c r="K31" s="26" t="s">
        <v>26</v>
      </c>
      <c r="L31" s="27" t="s">
        <v>27</v>
      </c>
      <c r="M31" s="139" t="s">
        <v>28</v>
      </c>
      <c r="N31" s="140"/>
      <c r="O31" s="28"/>
      <c r="P31" s="28"/>
      <c r="Q31" s="28"/>
      <c r="R31" s="28"/>
      <c r="S31" s="28"/>
      <c r="T31" s="143"/>
      <c r="U31" s="144"/>
    </row>
    <row r="32" spans="1:21" ht="18" customHeight="1">
      <c r="A32" s="81"/>
      <c r="B32" s="162" t="s">
        <v>37</v>
      </c>
      <c r="C32" s="163"/>
      <c r="D32" s="21"/>
      <c r="E32" s="21"/>
      <c r="F32" s="21"/>
      <c r="G32" s="21"/>
      <c r="H32" s="21"/>
      <c r="I32" s="21"/>
      <c r="J32" s="22">
        <f t="shared" si="3"/>
        <v>0</v>
      </c>
      <c r="K32" s="147"/>
      <c r="L32" s="149"/>
      <c r="M32" s="151" t="s">
        <v>8</v>
      </c>
      <c r="N32" s="11" t="s">
        <v>9</v>
      </c>
      <c r="O32" s="12"/>
      <c r="P32" s="12"/>
      <c r="Q32" s="12"/>
      <c r="R32" s="12"/>
      <c r="S32" s="12"/>
      <c r="T32" s="154"/>
      <c r="U32" s="155"/>
    </row>
    <row r="33" spans="1:21" ht="18" customHeight="1">
      <c r="A33" s="158"/>
      <c r="B33" s="159" t="s">
        <v>38</v>
      </c>
      <c r="C33" s="160"/>
      <c r="D33" s="33">
        <f aca="true" t="shared" si="5" ref="D33:I33">SUM(D24:D31)</f>
        <v>0</v>
      </c>
      <c r="E33" s="33">
        <f t="shared" si="5"/>
        <v>0</v>
      </c>
      <c r="F33" s="33">
        <f t="shared" si="5"/>
        <v>0</v>
      </c>
      <c r="G33" s="33">
        <f t="shared" si="5"/>
        <v>0</v>
      </c>
      <c r="H33" s="33">
        <f t="shared" si="5"/>
        <v>0</v>
      </c>
      <c r="I33" s="33">
        <f t="shared" si="5"/>
        <v>0</v>
      </c>
      <c r="J33" s="10">
        <f t="shared" si="3"/>
        <v>0</v>
      </c>
      <c r="K33" s="148"/>
      <c r="L33" s="150"/>
      <c r="M33" s="152" t="s">
        <v>12</v>
      </c>
      <c r="N33" s="15" t="s">
        <v>13</v>
      </c>
      <c r="O33" s="16"/>
      <c r="P33" s="16"/>
      <c r="Q33" s="16"/>
      <c r="R33" s="16"/>
      <c r="S33" s="16"/>
      <c r="T33" s="156"/>
      <c r="U33" s="157"/>
    </row>
    <row r="34" spans="1:21" ht="18" customHeight="1">
      <c r="A34" s="161" t="s">
        <v>39</v>
      </c>
      <c r="B34" s="83"/>
      <c r="C34" s="83"/>
      <c r="D34" s="10">
        <f aca="true" t="shared" si="6" ref="D34:I34">D23-D33</f>
        <v>0</v>
      </c>
      <c r="E34" s="10">
        <f t="shared" si="6"/>
        <v>0</v>
      </c>
      <c r="F34" s="10">
        <f t="shared" si="6"/>
        <v>0</v>
      </c>
      <c r="G34" s="10">
        <f t="shared" si="6"/>
        <v>0</v>
      </c>
      <c r="H34" s="10">
        <f t="shared" si="6"/>
        <v>0</v>
      </c>
      <c r="I34" s="10">
        <f t="shared" si="6"/>
        <v>0</v>
      </c>
      <c r="J34" s="10">
        <f t="shared" si="3"/>
        <v>0</v>
      </c>
      <c r="K34" s="148"/>
      <c r="L34" s="150"/>
      <c r="M34" s="153" t="s">
        <v>15</v>
      </c>
      <c r="N34" s="19" t="s">
        <v>16</v>
      </c>
      <c r="O34" s="44"/>
      <c r="P34" s="44"/>
      <c r="Q34" s="44"/>
      <c r="R34" s="44"/>
      <c r="S34" s="44"/>
      <c r="T34" s="77"/>
      <c r="U34" s="138"/>
    </row>
    <row r="35" spans="1:21" ht="18" customHeight="1">
      <c r="A35" s="83" t="s">
        <v>40</v>
      </c>
      <c r="B35" s="83"/>
      <c r="C35" s="83"/>
      <c r="D35" s="8"/>
      <c r="E35" s="8"/>
      <c r="F35" s="8"/>
      <c r="G35" s="8"/>
      <c r="H35" s="8"/>
      <c r="I35" s="8"/>
      <c r="J35" s="10">
        <f t="shared" si="3"/>
        <v>0</v>
      </c>
      <c r="K35" s="148"/>
      <c r="L35" s="150"/>
      <c r="M35" s="151" t="s">
        <v>18</v>
      </c>
      <c r="N35" s="11" t="s">
        <v>19</v>
      </c>
      <c r="O35" s="12"/>
      <c r="P35" s="12"/>
      <c r="Q35" s="12"/>
      <c r="R35" s="12"/>
      <c r="S35" s="12"/>
      <c r="T35" s="154"/>
      <c r="U35" s="155"/>
    </row>
    <row r="36" spans="1:21" ht="18" customHeight="1">
      <c r="A36" s="83" t="s">
        <v>41</v>
      </c>
      <c r="B36" s="83"/>
      <c r="C36" s="83"/>
      <c r="D36" s="10">
        <f aca="true" t="shared" si="7" ref="D36:I36">D16+D34+D35</f>
        <v>0</v>
      </c>
      <c r="E36" s="10">
        <f t="shared" si="7"/>
        <v>0</v>
      </c>
      <c r="F36" s="10">
        <f t="shared" si="7"/>
        <v>0</v>
      </c>
      <c r="G36" s="10">
        <f t="shared" si="7"/>
        <v>0</v>
      </c>
      <c r="H36" s="10">
        <f t="shared" si="7"/>
        <v>0</v>
      </c>
      <c r="I36" s="10">
        <f t="shared" si="7"/>
        <v>0</v>
      </c>
      <c r="J36" s="10"/>
      <c r="K36" s="148"/>
      <c r="L36" s="150"/>
      <c r="M36" s="152"/>
      <c r="N36" s="15" t="s">
        <v>20</v>
      </c>
      <c r="O36" s="16"/>
      <c r="P36" s="16"/>
      <c r="Q36" s="16"/>
      <c r="R36" s="16"/>
      <c r="S36" s="16"/>
      <c r="T36" s="156"/>
      <c r="U36" s="157"/>
    </row>
    <row r="37" spans="1:21" ht="18" customHeight="1">
      <c r="A37" s="80" t="s">
        <v>42</v>
      </c>
      <c r="B37" s="80" t="s">
        <v>43</v>
      </c>
      <c r="C37" s="29" t="s">
        <v>44</v>
      </c>
      <c r="D37" s="30"/>
      <c r="E37" s="34"/>
      <c r="F37" s="34"/>
      <c r="G37" s="34"/>
      <c r="H37" s="34"/>
      <c r="I37" s="34"/>
      <c r="J37" s="35">
        <f aca="true" t="shared" si="8" ref="J37:J50">SUM(D37:I37)</f>
        <v>0</v>
      </c>
      <c r="K37" s="148"/>
      <c r="L37" s="150"/>
      <c r="M37" s="153"/>
      <c r="N37" s="19" t="s">
        <v>16</v>
      </c>
      <c r="O37" s="44"/>
      <c r="P37" s="44"/>
      <c r="Q37" s="44"/>
      <c r="R37" s="44"/>
      <c r="S37" s="44"/>
      <c r="T37" s="77"/>
      <c r="U37" s="138"/>
    </row>
    <row r="38" spans="1:21" ht="18" customHeight="1">
      <c r="A38" s="81"/>
      <c r="B38" s="81"/>
      <c r="C38" s="15" t="s">
        <v>45</v>
      </c>
      <c r="D38" s="17"/>
      <c r="E38" s="16"/>
      <c r="F38" s="16"/>
      <c r="G38" s="16"/>
      <c r="H38" s="16"/>
      <c r="I38" s="16"/>
      <c r="J38" s="36">
        <f t="shared" si="8"/>
        <v>0</v>
      </c>
      <c r="K38" s="23" t="s">
        <v>22</v>
      </c>
      <c r="L38" s="24" t="s">
        <v>23</v>
      </c>
      <c r="M38" s="139" t="s">
        <v>24</v>
      </c>
      <c r="N38" s="140"/>
      <c r="O38" s="25">
        <f aca="true" t="shared" si="9" ref="O38:T38">O34+O37</f>
        <v>0</v>
      </c>
      <c r="P38" s="25">
        <f t="shared" si="9"/>
        <v>0</v>
      </c>
      <c r="Q38" s="25">
        <f t="shared" si="9"/>
        <v>0</v>
      </c>
      <c r="R38" s="25">
        <f t="shared" si="9"/>
        <v>0</v>
      </c>
      <c r="S38" s="25">
        <f t="shared" si="9"/>
        <v>0</v>
      </c>
      <c r="T38" s="141">
        <f t="shared" si="9"/>
        <v>0</v>
      </c>
      <c r="U38" s="142"/>
    </row>
    <row r="39" spans="1:21" ht="18" customHeight="1">
      <c r="A39" s="81"/>
      <c r="B39" s="81"/>
      <c r="C39" s="42" t="s">
        <v>46</v>
      </c>
      <c r="D39" s="17"/>
      <c r="E39" s="16"/>
      <c r="F39" s="16"/>
      <c r="G39" s="16"/>
      <c r="H39" s="16"/>
      <c r="I39" s="16"/>
      <c r="J39" s="36">
        <f t="shared" si="8"/>
        <v>0</v>
      </c>
      <c r="K39" s="26" t="s">
        <v>26</v>
      </c>
      <c r="L39" s="27" t="s">
        <v>27</v>
      </c>
      <c r="M39" s="139" t="s">
        <v>28</v>
      </c>
      <c r="N39" s="140"/>
      <c r="O39" s="28"/>
      <c r="P39" s="28"/>
      <c r="Q39" s="28"/>
      <c r="R39" s="28"/>
      <c r="S39" s="28"/>
      <c r="T39" s="143"/>
      <c r="U39" s="144"/>
    </row>
    <row r="40" spans="1:21" ht="18" customHeight="1">
      <c r="A40" s="81"/>
      <c r="B40" s="81"/>
      <c r="C40" s="15" t="s">
        <v>47</v>
      </c>
      <c r="D40" s="17"/>
      <c r="E40" s="16"/>
      <c r="F40" s="16"/>
      <c r="G40" s="16"/>
      <c r="H40" s="16"/>
      <c r="I40" s="16"/>
      <c r="J40" s="36">
        <f t="shared" si="8"/>
        <v>0</v>
      </c>
      <c r="K40" s="147"/>
      <c r="L40" s="149"/>
      <c r="M40" s="151" t="s">
        <v>8</v>
      </c>
      <c r="N40" s="11" t="s">
        <v>9</v>
      </c>
      <c r="O40" s="12"/>
      <c r="P40" s="12"/>
      <c r="Q40" s="12"/>
      <c r="R40" s="12"/>
      <c r="S40" s="12"/>
      <c r="T40" s="154"/>
      <c r="U40" s="155"/>
    </row>
    <row r="41" spans="1:21" ht="18" customHeight="1">
      <c r="A41" s="81"/>
      <c r="B41" s="81"/>
      <c r="C41" s="15" t="s">
        <v>48</v>
      </c>
      <c r="D41" s="17"/>
      <c r="E41" s="16"/>
      <c r="F41" s="16"/>
      <c r="G41" s="16"/>
      <c r="H41" s="16"/>
      <c r="I41" s="16"/>
      <c r="J41" s="36">
        <f t="shared" si="8"/>
        <v>0</v>
      </c>
      <c r="K41" s="148"/>
      <c r="L41" s="150"/>
      <c r="M41" s="152" t="s">
        <v>12</v>
      </c>
      <c r="N41" s="15" t="s">
        <v>13</v>
      </c>
      <c r="O41" s="16"/>
      <c r="P41" s="16"/>
      <c r="Q41" s="16"/>
      <c r="R41" s="16"/>
      <c r="S41" s="16"/>
      <c r="T41" s="156"/>
      <c r="U41" s="157"/>
    </row>
    <row r="42" spans="1:21" ht="18" customHeight="1">
      <c r="A42" s="81"/>
      <c r="B42" s="81"/>
      <c r="C42" s="20"/>
      <c r="D42" s="17"/>
      <c r="E42" s="16"/>
      <c r="F42" s="16"/>
      <c r="G42" s="16"/>
      <c r="H42" s="16"/>
      <c r="I42" s="16"/>
      <c r="J42" s="36">
        <f t="shared" si="8"/>
        <v>0</v>
      </c>
      <c r="K42" s="148"/>
      <c r="L42" s="150"/>
      <c r="M42" s="153" t="s">
        <v>15</v>
      </c>
      <c r="N42" s="19" t="s">
        <v>16</v>
      </c>
      <c r="O42" s="44"/>
      <c r="P42" s="44"/>
      <c r="Q42" s="44"/>
      <c r="R42" s="44"/>
      <c r="S42" s="44"/>
      <c r="T42" s="77"/>
      <c r="U42" s="138"/>
    </row>
    <row r="43" spans="1:21" ht="18" customHeight="1">
      <c r="A43" s="81"/>
      <c r="B43" s="81"/>
      <c r="C43" s="37"/>
      <c r="D43" s="38"/>
      <c r="E43" s="39"/>
      <c r="F43" s="39"/>
      <c r="G43" s="39"/>
      <c r="H43" s="39"/>
      <c r="I43" s="39"/>
      <c r="J43" s="40">
        <f t="shared" si="8"/>
        <v>0</v>
      </c>
      <c r="K43" s="148"/>
      <c r="L43" s="150"/>
      <c r="M43" s="151" t="s">
        <v>18</v>
      </c>
      <c r="N43" s="11" t="s">
        <v>19</v>
      </c>
      <c r="O43" s="12"/>
      <c r="P43" s="12"/>
      <c r="Q43" s="12"/>
      <c r="R43" s="12"/>
      <c r="S43" s="12"/>
      <c r="T43" s="154"/>
      <c r="U43" s="155"/>
    </row>
    <row r="44" spans="1:21" ht="18" customHeight="1">
      <c r="A44" s="81"/>
      <c r="B44" s="158"/>
      <c r="C44" s="7" t="s">
        <v>49</v>
      </c>
      <c r="D44" s="25">
        <f aca="true" t="shared" si="10" ref="D44:I44">SUM(D37:D43)</f>
        <v>0</v>
      </c>
      <c r="E44" s="25">
        <f t="shared" si="10"/>
        <v>0</v>
      </c>
      <c r="F44" s="25">
        <f t="shared" si="10"/>
        <v>0</v>
      </c>
      <c r="G44" s="25">
        <f t="shared" si="10"/>
        <v>0</v>
      </c>
      <c r="H44" s="25">
        <f t="shared" si="10"/>
        <v>0</v>
      </c>
      <c r="I44" s="25">
        <f t="shared" si="10"/>
        <v>0</v>
      </c>
      <c r="J44" s="25">
        <f t="shared" si="8"/>
        <v>0</v>
      </c>
      <c r="K44" s="148"/>
      <c r="L44" s="150"/>
      <c r="M44" s="152"/>
      <c r="N44" s="15" t="s">
        <v>20</v>
      </c>
      <c r="O44" s="16"/>
      <c r="P44" s="16"/>
      <c r="Q44" s="16"/>
      <c r="R44" s="16"/>
      <c r="S44" s="16"/>
      <c r="T44" s="156"/>
      <c r="U44" s="157"/>
    </row>
    <row r="45" spans="1:21" ht="18" customHeight="1">
      <c r="A45" s="81"/>
      <c r="B45" s="80" t="s">
        <v>50</v>
      </c>
      <c r="C45" s="29" t="s">
        <v>51</v>
      </c>
      <c r="D45" s="34"/>
      <c r="E45" s="34"/>
      <c r="F45" s="34"/>
      <c r="G45" s="34"/>
      <c r="H45" s="34"/>
      <c r="I45" s="34"/>
      <c r="J45" s="35">
        <f t="shared" si="8"/>
        <v>0</v>
      </c>
      <c r="K45" s="148"/>
      <c r="L45" s="150"/>
      <c r="M45" s="153"/>
      <c r="N45" s="19" t="s">
        <v>16</v>
      </c>
      <c r="O45" s="44"/>
      <c r="P45" s="44"/>
      <c r="Q45" s="44"/>
      <c r="R45" s="44"/>
      <c r="S45" s="44"/>
      <c r="T45" s="77"/>
      <c r="U45" s="138"/>
    </row>
    <row r="46" spans="1:21" ht="18" customHeight="1">
      <c r="A46" s="81"/>
      <c r="B46" s="81"/>
      <c r="C46" s="15" t="s">
        <v>52</v>
      </c>
      <c r="D46" s="16"/>
      <c r="E46" s="16"/>
      <c r="F46" s="16"/>
      <c r="G46" s="16"/>
      <c r="H46" s="16"/>
      <c r="I46" s="16"/>
      <c r="J46" s="36">
        <f t="shared" si="8"/>
        <v>0</v>
      </c>
      <c r="K46" s="23" t="s">
        <v>22</v>
      </c>
      <c r="L46" s="24" t="s">
        <v>23</v>
      </c>
      <c r="M46" s="139" t="s">
        <v>24</v>
      </c>
      <c r="N46" s="140"/>
      <c r="O46" s="25">
        <f aca="true" t="shared" si="11" ref="O46:T46">O42+O45</f>
        <v>0</v>
      </c>
      <c r="P46" s="25">
        <f t="shared" si="11"/>
        <v>0</v>
      </c>
      <c r="Q46" s="25">
        <f t="shared" si="11"/>
        <v>0</v>
      </c>
      <c r="R46" s="25">
        <f t="shared" si="11"/>
        <v>0</v>
      </c>
      <c r="S46" s="25">
        <f t="shared" si="11"/>
        <v>0</v>
      </c>
      <c r="T46" s="141">
        <f t="shared" si="11"/>
        <v>0</v>
      </c>
      <c r="U46" s="142"/>
    </row>
    <row r="47" spans="1:21" ht="18" customHeight="1">
      <c r="A47" s="81"/>
      <c r="B47" s="81"/>
      <c r="C47" s="15" t="s">
        <v>53</v>
      </c>
      <c r="D47" s="16"/>
      <c r="E47" s="16"/>
      <c r="F47" s="16"/>
      <c r="G47" s="16"/>
      <c r="H47" s="16"/>
      <c r="I47" s="16"/>
      <c r="J47" s="36">
        <f t="shared" si="8"/>
        <v>0</v>
      </c>
      <c r="K47" s="26" t="s">
        <v>26</v>
      </c>
      <c r="L47" s="27" t="s">
        <v>27</v>
      </c>
      <c r="M47" s="139" t="s">
        <v>28</v>
      </c>
      <c r="N47" s="140"/>
      <c r="O47" s="28"/>
      <c r="P47" s="28"/>
      <c r="Q47" s="28"/>
      <c r="R47" s="28"/>
      <c r="S47" s="28"/>
      <c r="T47" s="143"/>
      <c r="U47" s="144"/>
    </row>
    <row r="48" spans="1:19" ht="18" customHeight="1">
      <c r="A48" s="81"/>
      <c r="B48" s="81"/>
      <c r="C48" s="37"/>
      <c r="D48" s="39"/>
      <c r="E48" s="39"/>
      <c r="F48" s="39"/>
      <c r="G48" s="39"/>
      <c r="H48" s="39"/>
      <c r="I48" s="39"/>
      <c r="J48" s="40">
        <f t="shared" si="8"/>
        <v>0</v>
      </c>
      <c r="K48" s="145"/>
      <c r="L48" s="146"/>
      <c r="M48" s="146"/>
      <c r="N48" s="146"/>
      <c r="O48" s="146"/>
      <c r="P48" s="146"/>
      <c r="Q48" s="146"/>
      <c r="R48" s="146"/>
      <c r="S48" s="146"/>
    </row>
    <row r="49" spans="1:21" ht="18" customHeight="1">
      <c r="A49" s="158"/>
      <c r="B49" s="81"/>
      <c r="C49" s="32" t="s">
        <v>54</v>
      </c>
      <c r="D49" s="41">
        <f aca="true" t="shared" si="12" ref="D49:I49">SUM(D45:D48)</f>
        <v>0</v>
      </c>
      <c r="E49" s="41">
        <f t="shared" si="12"/>
        <v>0</v>
      </c>
      <c r="F49" s="41">
        <f t="shared" si="12"/>
        <v>0</v>
      </c>
      <c r="G49" s="41">
        <f t="shared" si="12"/>
        <v>0</v>
      </c>
      <c r="H49" s="41">
        <f t="shared" si="12"/>
        <v>0</v>
      </c>
      <c r="I49" s="41">
        <f t="shared" si="12"/>
        <v>0</v>
      </c>
      <c r="J49" s="68">
        <f t="shared" si="8"/>
        <v>0</v>
      </c>
      <c r="K49" s="182" t="s">
        <v>55</v>
      </c>
      <c r="L49" s="183"/>
      <c r="M49" s="183"/>
      <c r="N49" s="183"/>
      <c r="O49" s="183"/>
      <c r="P49" s="183"/>
      <c r="Q49" s="183"/>
      <c r="R49" s="183"/>
      <c r="S49" s="183"/>
      <c r="T49" s="183"/>
      <c r="U49" s="184"/>
    </row>
    <row r="50" spans="1:21" ht="18" customHeight="1">
      <c r="A50" s="83" t="s">
        <v>56</v>
      </c>
      <c r="B50" s="83"/>
      <c r="C50" s="83"/>
      <c r="D50" s="25">
        <f aca="true" t="shared" si="13" ref="D50:I50">D49-D44</f>
        <v>0</v>
      </c>
      <c r="E50" s="25">
        <f t="shared" si="13"/>
        <v>0</v>
      </c>
      <c r="F50" s="25">
        <f t="shared" si="13"/>
        <v>0</v>
      </c>
      <c r="G50" s="25">
        <f t="shared" si="13"/>
        <v>0</v>
      </c>
      <c r="H50" s="25">
        <f t="shared" si="13"/>
        <v>0</v>
      </c>
      <c r="I50" s="25">
        <f t="shared" si="13"/>
        <v>0</v>
      </c>
      <c r="J50" s="68">
        <f t="shared" si="8"/>
        <v>0</v>
      </c>
      <c r="K50" s="84"/>
      <c r="L50" s="78"/>
      <c r="M50" s="78"/>
      <c r="N50" s="78"/>
      <c r="O50" s="78"/>
      <c r="P50" s="78"/>
      <c r="Q50" s="78"/>
      <c r="R50" s="78"/>
      <c r="S50" s="78"/>
      <c r="T50" s="78"/>
      <c r="U50" s="79"/>
    </row>
    <row r="51" spans="1:21" ht="18" customHeight="1">
      <c r="A51" s="83" t="s">
        <v>57</v>
      </c>
      <c r="B51" s="83"/>
      <c r="C51" s="83"/>
      <c r="D51" s="25">
        <f aca="true" t="shared" si="14" ref="D51:I51">D36+D50</f>
        <v>0</v>
      </c>
      <c r="E51" s="25">
        <f t="shared" si="14"/>
        <v>0</v>
      </c>
      <c r="F51" s="25">
        <f t="shared" si="14"/>
        <v>0</v>
      </c>
      <c r="G51" s="25">
        <f t="shared" si="14"/>
        <v>0</v>
      </c>
      <c r="H51" s="25">
        <f t="shared" si="14"/>
        <v>0</v>
      </c>
      <c r="I51" s="25">
        <f t="shared" si="14"/>
        <v>0</v>
      </c>
      <c r="J51" s="68"/>
      <c r="K51" s="84"/>
      <c r="L51" s="78"/>
      <c r="M51" s="78"/>
      <c r="N51" s="78"/>
      <c r="O51" s="78"/>
      <c r="P51" s="78"/>
      <c r="Q51" s="78"/>
      <c r="R51" s="78"/>
      <c r="S51" s="78"/>
      <c r="T51" s="78"/>
      <c r="U51" s="79" t="s">
        <v>3</v>
      </c>
    </row>
    <row r="52" spans="2:21" ht="18" customHeight="1">
      <c r="B52" s="75"/>
      <c r="C52" s="75"/>
      <c r="D52" s="75"/>
      <c r="E52" s="75"/>
      <c r="K52" s="133"/>
      <c r="L52" s="134"/>
      <c r="M52" s="134"/>
      <c r="N52" s="134"/>
      <c r="O52" s="134"/>
      <c r="P52" s="134"/>
      <c r="Q52" s="134"/>
      <c r="R52" s="134"/>
      <c r="S52" s="134"/>
      <c r="T52" s="134"/>
      <c r="U52" s="135"/>
    </row>
    <row r="53" spans="11:21" ht="18" customHeight="1">
      <c r="K53" s="136"/>
      <c r="L53" s="137"/>
      <c r="M53" s="137"/>
      <c r="N53" s="137"/>
      <c r="O53" s="137"/>
      <c r="P53" s="137"/>
      <c r="Q53" s="137"/>
      <c r="R53" s="137"/>
      <c r="S53" s="137"/>
      <c r="T53" s="137"/>
      <c r="U53" s="105"/>
    </row>
    <row r="54" spans="11:21" ht="18" customHeight="1">
      <c r="K54" s="136"/>
      <c r="L54" s="137"/>
      <c r="M54" s="137"/>
      <c r="N54" s="137"/>
      <c r="O54" s="137"/>
      <c r="P54" s="137"/>
      <c r="Q54" s="137"/>
      <c r="R54" s="137"/>
      <c r="S54" s="137"/>
      <c r="T54" s="137"/>
      <c r="U54" s="105"/>
    </row>
    <row r="55" spans="11:21" ht="18" customHeight="1">
      <c r="K55" s="106"/>
      <c r="L55" s="91"/>
      <c r="M55" s="91"/>
      <c r="N55" s="91"/>
      <c r="O55" s="91"/>
      <c r="P55" s="91"/>
      <c r="Q55" s="91"/>
      <c r="R55" s="91"/>
      <c r="S55" s="91"/>
      <c r="T55" s="91"/>
      <c r="U55" s="82"/>
    </row>
    <row r="56" spans="11:21" ht="18" customHeight="1">
      <c r="K56" s="130"/>
      <c r="L56" s="131"/>
      <c r="M56" s="131"/>
      <c r="N56" s="131"/>
      <c r="O56" s="131"/>
      <c r="P56" s="131"/>
      <c r="Q56" s="131"/>
      <c r="R56" s="131"/>
      <c r="S56" s="131"/>
      <c r="T56" s="131"/>
      <c r="U56" s="132"/>
    </row>
    <row r="57" ht="18" customHeight="1"/>
    <row r="58" ht="18" customHeight="1"/>
    <row r="59" ht="18" customHeight="1"/>
    <row r="60" ht="18" customHeight="1"/>
    <row r="61" ht="18" customHeight="1"/>
    <row r="62" ht="18" customHeight="1"/>
  </sheetData>
  <mergeCells count="104">
    <mergeCell ref="A11:B11"/>
    <mergeCell ref="K49:U49"/>
    <mergeCell ref="G11:J11"/>
    <mergeCell ref="A12:B12"/>
    <mergeCell ref="C12:D12"/>
    <mergeCell ref="I12:J12"/>
    <mergeCell ref="S13:U13"/>
    <mergeCell ref="A14:C15"/>
    <mergeCell ref="J14:J15"/>
    <mergeCell ref="K14:N15"/>
    <mergeCell ref="T14:U14"/>
    <mergeCell ref="T15:U15"/>
    <mergeCell ref="A16:C16"/>
    <mergeCell ref="L16:L21"/>
    <mergeCell ref="M16:M18"/>
    <mergeCell ref="T16:U16"/>
    <mergeCell ref="A17:A23"/>
    <mergeCell ref="B17:C17"/>
    <mergeCell ref="T17:U17"/>
    <mergeCell ref="B18:C18"/>
    <mergeCell ref="T19:U19"/>
    <mergeCell ref="B20:C20"/>
    <mergeCell ref="T20:U20"/>
    <mergeCell ref="B21:C21"/>
    <mergeCell ref="T21:U21"/>
    <mergeCell ref="B22:C22"/>
    <mergeCell ref="M22:N22"/>
    <mergeCell ref="T22:U22"/>
    <mergeCell ref="B23:C23"/>
    <mergeCell ref="M23:N23"/>
    <mergeCell ref="T23:U23"/>
    <mergeCell ref="K16:K23"/>
    <mergeCell ref="T18:U18"/>
    <mergeCell ref="B19:C19"/>
    <mergeCell ref="M19:M21"/>
    <mergeCell ref="A24:A33"/>
    <mergeCell ref="B24:C24"/>
    <mergeCell ref="K24:K29"/>
    <mergeCell ref="L24:L29"/>
    <mergeCell ref="B27:C27"/>
    <mergeCell ref="B30:C30"/>
    <mergeCell ref="M24:M26"/>
    <mergeCell ref="T24:U24"/>
    <mergeCell ref="B25:C25"/>
    <mergeCell ref="T25:U25"/>
    <mergeCell ref="B26:C26"/>
    <mergeCell ref="T26:U26"/>
    <mergeCell ref="M27:M29"/>
    <mergeCell ref="T27:U27"/>
    <mergeCell ref="B28:C28"/>
    <mergeCell ref="T28:U28"/>
    <mergeCell ref="B29:C29"/>
    <mergeCell ref="T29:U29"/>
    <mergeCell ref="M30:N30"/>
    <mergeCell ref="T30:U30"/>
    <mergeCell ref="B31:C31"/>
    <mergeCell ref="M31:N31"/>
    <mergeCell ref="T31:U31"/>
    <mergeCell ref="T32:U32"/>
    <mergeCell ref="B33:C33"/>
    <mergeCell ref="T33:U33"/>
    <mergeCell ref="A34:C34"/>
    <mergeCell ref="T34:U34"/>
    <mergeCell ref="B32:C32"/>
    <mergeCell ref="K32:K37"/>
    <mergeCell ref="L32:L37"/>
    <mergeCell ref="M32:M34"/>
    <mergeCell ref="A35:C35"/>
    <mergeCell ref="A36:C36"/>
    <mergeCell ref="T36:U36"/>
    <mergeCell ref="A37:A49"/>
    <mergeCell ref="B37:B44"/>
    <mergeCell ref="T37:U37"/>
    <mergeCell ref="M38:N38"/>
    <mergeCell ref="T38:U38"/>
    <mergeCell ref="M39:N39"/>
    <mergeCell ref="T39:U39"/>
    <mergeCell ref="M35:M37"/>
    <mergeCell ref="T43:U43"/>
    <mergeCell ref="T44:U44"/>
    <mergeCell ref="T35:U35"/>
    <mergeCell ref="M40:M42"/>
    <mergeCell ref="T40:U40"/>
    <mergeCell ref="T41:U41"/>
    <mergeCell ref="T42:U42"/>
    <mergeCell ref="B45:B49"/>
    <mergeCell ref="T45:U45"/>
    <mergeCell ref="M46:N46"/>
    <mergeCell ref="T46:U46"/>
    <mergeCell ref="M47:N47"/>
    <mergeCell ref="T47:U47"/>
    <mergeCell ref="K48:S48"/>
    <mergeCell ref="K40:K45"/>
    <mergeCell ref="L40:L45"/>
    <mergeCell ref="M43:M45"/>
    <mergeCell ref="A50:C50"/>
    <mergeCell ref="K50:U50"/>
    <mergeCell ref="A51:C51"/>
    <mergeCell ref="K51:U51"/>
    <mergeCell ref="K56:U56"/>
    <mergeCell ref="K52:U52"/>
    <mergeCell ref="K53:U53"/>
    <mergeCell ref="K54:U54"/>
    <mergeCell ref="K55:U55"/>
  </mergeCells>
  <printOptions/>
  <pageMargins left="0.7086614173228347" right="0.1968503937007874" top="0.2755905511811024" bottom="0.1968503937007874" header="0.2362204724409449" footer="0.1968503937007874"/>
  <pageSetup horizontalDpi="600" verticalDpi="600" orientation="landscape" paperSize="12" scale="80" r:id="rId3"/>
  <legacyDrawing r:id="rId2"/>
</worksheet>
</file>

<file path=xl/worksheets/sheet2.xml><?xml version="1.0" encoding="utf-8"?>
<worksheet xmlns="http://schemas.openxmlformats.org/spreadsheetml/2006/main" xmlns:r="http://schemas.openxmlformats.org/officeDocument/2006/relationships">
  <dimension ref="A1:U46"/>
  <sheetViews>
    <sheetView showZeros="0" workbookViewId="0" topLeftCell="A1">
      <selection activeCell="E28" sqref="E28"/>
    </sheetView>
  </sheetViews>
  <sheetFormatPr defaultColWidth="8.796875" defaultRowHeight="14.25"/>
  <cols>
    <col min="1" max="2" width="3.59765625" style="45" customWidth="1"/>
    <col min="3" max="3" width="14.09765625" style="45" customWidth="1"/>
    <col min="4" max="6" width="10.59765625" style="45" customWidth="1"/>
    <col min="7" max="7" width="10.69921875" style="45" customWidth="1"/>
    <col min="8" max="10" width="10.59765625" style="45" customWidth="1"/>
    <col min="11" max="12" width="2.69921875" style="45" customWidth="1"/>
    <col min="13" max="13" width="3.09765625" style="45" customWidth="1"/>
    <col min="14" max="14" width="9.3984375" style="45" customWidth="1"/>
    <col min="15" max="19" width="10.59765625" style="45" customWidth="1"/>
    <col min="20" max="20" width="8.59765625" style="45" customWidth="1"/>
    <col min="21" max="21" width="2.59765625" style="45" customWidth="1"/>
    <col min="22" max="16384" width="9" style="45" customWidth="1"/>
  </cols>
  <sheetData>
    <row r="1" spans="1:19" ht="18.75">
      <c r="A1" s="267" t="s">
        <v>65</v>
      </c>
      <c r="B1" s="267"/>
      <c r="C1" s="45">
        <f>'入力シート'!C11</f>
        <v>0</v>
      </c>
      <c r="F1" s="45">
        <f>'入力シート'!F11</f>
        <v>0</v>
      </c>
      <c r="G1" s="223" t="s">
        <v>109</v>
      </c>
      <c r="H1" s="223"/>
      <c r="I1" s="223"/>
      <c r="J1" s="223"/>
      <c r="K1" s="85">
        <f>('入力シート'!K11)</f>
        <v>0</v>
      </c>
      <c r="L1" s="86" t="s">
        <v>1</v>
      </c>
      <c r="M1" s="85">
        <f>('入力シート'!M11)</f>
        <v>0</v>
      </c>
      <c r="N1" s="45" t="s">
        <v>0</v>
      </c>
      <c r="O1" s="87"/>
      <c r="S1" s="88"/>
    </row>
    <row r="2" spans="1:15" ht="17.25" customHeight="1">
      <c r="A2" s="231" t="s">
        <v>2</v>
      </c>
      <c r="B2" s="231"/>
      <c r="C2" s="275">
        <f>('入力シート'!C12)</f>
        <v>0</v>
      </c>
      <c r="D2" s="275"/>
      <c r="E2" s="89"/>
      <c r="I2" s="230" t="s">
        <v>3</v>
      </c>
      <c r="J2" s="230"/>
      <c r="O2" s="87"/>
    </row>
    <row r="3" spans="19:21" ht="13.5">
      <c r="S3" s="231" t="s">
        <v>4</v>
      </c>
      <c r="T3" s="231"/>
      <c r="U3" s="231"/>
    </row>
    <row r="4" spans="1:21" ht="18" customHeight="1">
      <c r="A4" s="269" t="s">
        <v>5</v>
      </c>
      <c r="B4" s="270"/>
      <c r="C4" s="271"/>
      <c r="D4" s="66" t="str">
        <f>('入力シート'!D14)</f>
        <v>実績</v>
      </c>
      <c r="E4" s="66" t="s">
        <v>60</v>
      </c>
      <c r="F4" s="66" t="s">
        <v>60</v>
      </c>
      <c r="G4" s="66" t="s">
        <v>61</v>
      </c>
      <c r="H4" s="66" t="s">
        <v>61</v>
      </c>
      <c r="I4" s="66" t="s">
        <v>61</v>
      </c>
      <c r="J4" s="234" t="s">
        <v>6</v>
      </c>
      <c r="K4" s="236"/>
      <c r="L4" s="237"/>
      <c r="M4" s="237"/>
      <c r="N4" s="238"/>
      <c r="O4" s="90" t="str">
        <f aca="true" t="shared" si="0" ref="O4:T5">D4</f>
        <v>実績</v>
      </c>
      <c r="P4" s="90" t="str">
        <f t="shared" si="0"/>
        <v>実績</v>
      </c>
      <c r="Q4" s="90" t="str">
        <f t="shared" si="0"/>
        <v>実績</v>
      </c>
      <c r="R4" s="90" t="str">
        <f t="shared" si="0"/>
        <v>予想</v>
      </c>
      <c r="S4" s="90" t="str">
        <f t="shared" si="0"/>
        <v>予想</v>
      </c>
      <c r="T4" s="226" t="str">
        <f t="shared" si="0"/>
        <v>予想</v>
      </c>
      <c r="U4" s="227"/>
    </row>
    <row r="5" spans="1:21" ht="18" customHeight="1">
      <c r="A5" s="272"/>
      <c r="B5" s="273"/>
      <c r="C5" s="274"/>
      <c r="D5" s="92">
        <f>('入力シート'!D15)</f>
        <v>0</v>
      </c>
      <c r="E5" s="93">
        <f>IF(D5=0,0,IF(D5+1&gt;12,1,D5+1))</f>
        <v>0</v>
      </c>
      <c r="F5" s="93">
        <f>IF(E5=0,0,IF(E5+1&gt;12,1,E5+1))</f>
        <v>0</v>
      </c>
      <c r="G5" s="93">
        <f>IF(F5=0,0,IF(F5+1&gt;12,1,F5+1))</f>
        <v>0</v>
      </c>
      <c r="H5" s="93">
        <f>IF(G5=0,0,IF(G5+1&gt;12,1,G5+1))</f>
        <v>0</v>
      </c>
      <c r="I5" s="93">
        <f>IF(H5=0,0,IF(H5+1&gt;12,1,H5+1))</f>
        <v>0</v>
      </c>
      <c r="J5" s="235"/>
      <c r="K5" s="239"/>
      <c r="L5" s="240"/>
      <c r="M5" s="240"/>
      <c r="N5" s="241"/>
      <c r="O5" s="93">
        <f t="shared" si="0"/>
        <v>0</v>
      </c>
      <c r="P5" s="93">
        <f t="shared" si="0"/>
        <v>0</v>
      </c>
      <c r="Q5" s="93">
        <f t="shared" si="0"/>
        <v>0</v>
      </c>
      <c r="R5" s="93">
        <f t="shared" si="0"/>
        <v>0</v>
      </c>
      <c r="S5" s="93">
        <f t="shared" si="0"/>
        <v>0</v>
      </c>
      <c r="T5" s="228">
        <f t="shared" si="0"/>
        <v>0</v>
      </c>
      <c r="U5" s="229"/>
    </row>
    <row r="6" spans="1:21" ht="18" customHeight="1">
      <c r="A6" s="259" t="s">
        <v>7</v>
      </c>
      <c r="B6" s="259"/>
      <c r="C6" s="259"/>
      <c r="D6" s="95">
        <f>('入力シート'!D16)</f>
        <v>0</v>
      </c>
      <c r="E6" s="95">
        <f>D41</f>
        <v>0</v>
      </c>
      <c r="F6" s="95">
        <f>E41</f>
        <v>0</v>
      </c>
      <c r="G6" s="95">
        <f>F41</f>
        <v>0</v>
      </c>
      <c r="H6" s="95">
        <f>G41</f>
        <v>0</v>
      </c>
      <c r="I6" s="95">
        <f>H41</f>
        <v>0</v>
      </c>
      <c r="J6" s="96"/>
      <c r="K6" s="173" t="str">
        <f>('入力シート'!K16)</f>
        <v>日新信用金庫</v>
      </c>
      <c r="L6" s="246">
        <f>('入力シート'!L16)</f>
        <v>0</v>
      </c>
      <c r="M6" s="218" t="s">
        <v>8</v>
      </c>
      <c r="N6" s="97" t="s">
        <v>9</v>
      </c>
      <c r="O6" s="98">
        <f>('入力シート'!O16)</f>
        <v>0</v>
      </c>
      <c r="P6" s="98">
        <f>('入力シート'!P16)</f>
        <v>0</v>
      </c>
      <c r="Q6" s="98">
        <f>('入力シート'!Q16)</f>
        <v>0</v>
      </c>
      <c r="R6" s="98">
        <f>('入力シート'!R16)</f>
        <v>0</v>
      </c>
      <c r="S6" s="98">
        <f>('入力シート'!S16)</f>
        <v>0</v>
      </c>
      <c r="T6" s="221">
        <f>('入力シート'!T16)</f>
        <v>0</v>
      </c>
      <c r="U6" s="222"/>
    </row>
    <row r="7" spans="1:21" ht="18" customHeight="1">
      <c r="A7" s="250" t="s">
        <v>10</v>
      </c>
      <c r="B7" s="242" t="s">
        <v>11</v>
      </c>
      <c r="C7" s="242"/>
      <c r="D7" s="99">
        <f>('入力シート'!D17)</f>
        <v>0</v>
      </c>
      <c r="E7" s="99">
        <f>('入力シート'!E17)</f>
        <v>0</v>
      </c>
      <c r="F7" s="99">
        <f>('入力シート'!F17)</f>
        <v>0</v>
      </c>
      <c r="G7" s="99">
        <f>('入力シート'!G17)</f>
        <v>0</v>
      </c>
      <c r="H7" s="99">
        <f>('入力シート'!H17)</f>
        <v>0</v>
      </c>
      <c r="I7" s="99">
        <f>('入力シート'!I17)</f>
        <v>0</v>
      </c>
      <c r="J7" s="100">
        <f>SUM(D7:I7)</f>
        <v>0</v>
      </c>
      <c r="K7" s="174"/>
      <c r="L7" s="247"/>
      <c r="M7" s="219" t="s">
        <v>12</v>
      </c>
      <c r="N7" s="101" t="s">
        <v>13</v>
      </c>
      <c r="O7" s="102">
        <f>('入力シート'!O17)</f>
        <v>0</v>
      </c>
      <c r="P7" s="102">
        <f>('入力シート'!P17)</f>
        <v>0</v>
      </c>
      <c r="Q7" s="102">
        <f>('入力シート'!Q17)</f>
        <v>0</v>
      </c>
      <c r="R7" s="102">
        <f>('入力シート'!R17)</f>
        <v>0</v>
      </c>
      <c r="S7" s="102">
        <f>('入力シート'!S17)</f>
        <v>0</v>
      </c>
      <c r="T7" s="224">
        <f>('入力シート'!T17)</f>
        <v>0</v>
      </c>
      <c r="U7" s="225"/>
    </row>
    <row r="8" spans="1:21" ht="18" customHeight="1">
      <c r="A8" s="251"/>
      <c r="B8" s="243" t="s">
        <v>14</v>
      </c>
      <c r="C8" s="243"/>
      <c r="D8" s="103">
        <f>('入力シート'!D18)</f>
        <v>0</v>
      </c>
      <c r="E8" s="103">
        <f>('入力シート'!E18)</f>
        <v>0</v>
      </c>
      <c r="F8" s="103">
        <f>('入力シート'!F18)</f>
        <v>0</v>
      </c>
      <c r="G8" s="103">
        <f>('入力シート'!G18)</f>
        <v>0</v>
      </c>
      <c r="H8" s="103">
        <f>('入力シート'!H18)</f>
        <v>0</v>
      </c>
      <c r="I8" s="103">
        <f>('入力シート'!I18)</f>
        <v>0</v>
      </c>
      <c r="J8" s="104">
        <f>SUM(D8:I8)</f>
        <v>0</v>
      </c>
      <c r="K8" s="174"/>
      <c r="L8" s="247"/>
      <c r="M8" s="220" t="s">
        <v>15</v>
      </c>
      <c r="N8" s="107" t="s">
        <v>16</v>
      </c>
      <c r="O8" s="108">
        <f>('入力シート'!O18)</f>
        <v>0</v>
      </c>
      <c r="P8" s="108">
        <f>('入力シート'!P18)</f>
        <v>0</v>
      </c>
      <c r="Q8" s="108">
        <f>('入力シート'!Q18)</f>
        <v>0</v>
      </c>
      <c r="R8" s="108">
        <f>('入力シート'!R18)</f>
        <v>0</v>
      </c>
      <c r="S8" s="108">
        <f>('入力シート'!S18)</f>
        <v>0</v>
      </c>
      <c r="T8" s="212">
        <f>('入力シート'!T18)</f>
        <v>0</v>
      </c>
      <c r="U8" s="213"/>
    </row>
    <row r="9" spans="1:21" ht="18" customHeight="1">
      <c r="A9" s="251"/>
      <c r="B9" s="243" t="s">
        <v>17</v>
      </c>
      <c r="C9" s="243"/>
      <c r="D9" s="103">
        <f>('入力シート'!D19)</f>
        <v>0</v>
      </c>
      <c r="E9" s="103">
        <f>('入力シート'!E19)</f>
        <v>0</v>
      </c>
      <c r="F9" s="103">
        <f>('入力シート'!F19)</f>
        <v>0</v>
      </c>
      <c r="G9" s="103">
        <f>('入力シート'!G19)</f>
        <v>0</v>
      </c>
      <c r="H9" s="103">
        <f>('入力シート'!H19)</f>
        <v>0</v>
      </c>
      <c r="I9" s="103">
        <f>('入力シート'!I19)</f>
        <v>0</v>
      </c>
      <c r="J9" s="104">
        <f>SUM(D9:I9)</f>
        <v>0</v>
      </c>
      <c r="K9" s="174"/>
      <c r="L9" s="247"/>
      <c r="M9" s="218" t="s">
        <v>18</v>
      </c>
      <c r="N9" s="97" t="s">
        <v>19</v>
      </c>
      <c r="O9" s="98">
        <f>('入力シート'!O19)</f>
        <v>0</v>
      </c>
      <c r="P9" s="98">
        <f>('入力シート'!P19)</f>
        <v>0</v>
      </c>
      <c r="Q9" s="98">
        <f>('入力シート'!Q19)</f>
        <v>0</v>
      </c>
      <c r="R9" s="98">
        <f>('入力シート'!R19)</f>
        <v>0</v>
      </c>
      <c r="S9" s="98">
        <f>('入力シート'!S19)</f>
        <v>0</v>
      </c>
      <c r="T9" s="221">
        <f>('入力シート'!T19)</f>
        <v>0</v>
      </c>
      <c r="U9" s="222"/>
    </row>
    <row r="10" spans="1:21" ht="18" customHeight="1">
      <c r="A10" s="251"/>
      <c r="B10" s="257"/>
      <c r="C10" s="257"/>
      <c r="D10" s="103">
        <f>('入力シート'!D20)</f>
        <v>0</v>
      </c>
      <c r="E10" s="103">
        <f>('入力シート'!E20)</f>
        <v>0</v>
      </c>
      <c r="F10" s="103">
        <f>('入力シート'!F20)</f>
        <v>0</v>
      </c>
      <c r="G10" s="103">
        <f>('入力シート'!G20)</f>
        <v>0</v>
      </c>
      <c r="H10" s="103">
        <f>('入力シート'!H20)</f>
        <v>0</v>
      </c>
      <c r="I10" s="103">
        <f>('入力シート'!I20)</f>
        <v>0</v>
      </c>
      <c r="J10" s="104">
        <f>SUM(D10:I10)</f>
        <v>0</v>
      </c>
      <c r="K10" s="174"/>
      <c r="L10" s="247"/>
      <c r="M10" s="219"/>
      <c r="N10" s="101" t="s">
        <v>20</v>
      </c>
      <c r="O10" s="102">
        <f>('入力シート'!O20)</f>
        <v>0</v>
      </c>
      <c r="P10" s="102">
        <f>('入力シート'!P20)</f>
        <v>0</v>
      </c>
      <c r="Q10" s="102">
        <f>('入力シート'!Q20)</f>
        <v>0</v>
      </c>
      <c r="R10" s="102">
        <f>('入力シート'!R20)</f>
        <v>0</v>
      </c>
      <c r="S10" s="102">
        <f>('入力シート'!S20)</f>
        <v>0</v>
      </c>
      <c r="T10" s="224">
        <f>('入力シート'!T20)</f>
        <v>0</v>
      </c>
      <c r="U10" s="225"/>
    </row>
    <row r="11" spans="1:21" ht="18" customHeight="1">
      <c r="A11" s="251"/>
      <c r="B11" s="257"/>
      <c r="C11" s="257"/>
      <c r="D11" s="103">
        <f>('入力シート'!D21)</f>
        <v>0</v>
      </c>
      <c r="E11" s="103">
        <f>('入力シート'!E21)</f>
        <v>0</v>
      </c>
      <c r="F11" s="103">
        <f>('入力シート'!F21)</f>
        <v>0</v>
      </c>
      <c r="G11" s="103">
        <f>('入力シート'!G21)</f>
        <v>0</v>
      </c>
      <c r="H11" s="103">
        <f>('入力シート'!H21)</f>
        <v>0</v>
      </c>
      <c r="I11" s="103">
        <f>('入力シート'!I21)</f>
        <v>0</v>
      </c>
      <c r="J11" s="104">
        <f>SUM(D11:I11)</f>
        <v>0</v>
      </c>
      <c r="K11" s="174"/>
      <c r="L11" s="247"/>
      <c r="M11" s="220"/>
      <c r="N11" s="107" t="s">
        <v>16</v>
      </c>
      <c r="O11" s="108">
        <f>('入力シート'!O21)</f>
        <v>0</v>
      </c>
      <c r="P11" s="108">
        <f>('入力シート'!P21)</f>
        <v>0</v>
      </c>
      <c r="Q11" s="108">
        <f>('入力シート'!Q21)</f>
        <v>0</v>
      </c>
      <c r="R11" s="108">
        <f>('入力シート'!R21)</f>
        <v>0</v>
      </c>
      <c r="S11" s="108">
        <f>('入力シート'!S21)</f>
        <v>0</v>
      </c>
      <c r="T11" s="212">
        <f>('入力シート'!T21)</f>
        <v>0</v>
      </c>
      <c r="U11" s="213"/>
    </row>
    <row r="12" spans="1:21" ht="18" customHeight="1">
      <c r="A12" s="251"/>
      <c r="B12" s="232" t="s">
        <v>21</v>
      </c>
      <c r="C12" s="232"/>
      <c r="D12" s="110">
        <f>('入力シート'!D22)</f>
        <v>0</v>
      </c>
      <c r="E12" s="110">
        <f>('入力シート'!E22)</f>
        <v>0</v>
      </c>
      <c r="F12" s="110">
        <f>('入力シート'!F22)</f>
        <v>0</v>
      </c>
      <c r="G12" s="110">
        <f>('入力シート'!G22)</f>
        <v>0</v>
      </c>
      <c r="H12" s="110">
        <f>('入力シート'!H22)</f>
        <v>0</v>
      </c>
      <c r="I12" s="110">
        <f>('入力シート'!I22)</f>
        <v>0</v>
      </c>
      <c r="J12" s="111"/>
      <c r="K12" s="174"/>
      <c r="L12" s="112" t="s">
        <v>23</v>
      </c>
      <c r="M12" s="214" t="s">
        <v>24</v>
      </c>
      <c r="N12" s="233"/>
      <c r="O12" s="113">
        <f aca="true" t="shared" si="1" ref="O12:T12">O8+O11</f>
        <v>0</v>
      </c>
      <c r="P12" s="113">
        <f t="shared" si="1"/>
        <v>0</v>
      </c>
      <c r="Q12" s="113">
        <f t="shared" si="1"/>
        <v>0</v>
      </c>
      <c r="R12" s="113">
        <f t="shared" si="1"/>
        <v>0</v>
      </c>
      <c r="S12" s="113">
        <f t="shared" si="1"/>
        <v>0</v>
      </c>
      <c r="T12" s="244">
        <f t="shared" si="1"/>
        <v>0</v>
      </c>
      <c r="U12" s="245"/>
    </row>
    <row r="13" spans="1:21" ht="18" customHeight="1">
      <c r="A13" s="252"/>
      <c r="B13" s="259" t="s">
        <v>25</v>
      </c>
      <c r="C13" s="259"/>
      <c r="D13" s="113">
        <f aca="true" t="shared" si="2" ref="D13:I13">SUM(D7:D11)</f>
        <v>0</v>
      </c>
      <c r="E13" s="113">
        <f t="shared" si="2"/>
        <v>0</v>
      </c>
      <c r="F13" s="113">
        <f t="shared" si="2"/>
        <v>0</v>
      </c>
      <c r="G13" s="113">
        <f t="shared" si="2"/>
        <v>0</v>
      </c>
      <c r="H13" s="113">
        <f t="shared" si="2"/>
        <v>0</v>
      </c>
      <c r="I13" s="113">
        <f t="shared" si="2"/>
        <v>0</v>
      </c>
      <c r="J13" s="113">
        <f aca="true" t="shared" si="3" ref="J13:J25">SUM(D13:I13)</f>
        <v>0</v>
      </c>
      <c r="K13" s="175"/>
      <c r="L13" s="114" t="s">
        <v>27</v>
      </c>
      <c r="M13" s="214" t="s">
        <v>28</v>
      </c>
      <c r="N13" s="215"/>
      <c r="O13" s="115">
        <f>('入力シート'!O23)</f>
        <v>0</v>
      </c>
      <c r="P13" s="115">
        <f>('入力シート'!P23)</f>
        <v>0</v>
      </c>
      <c r="Q13" s="115">
        <f>('入力シート'!Q23)</f>
        <v>0</v>
      </c>
      <c r="R13" s="115">
        <f>('入力シート'!R23)</f>
        <v>0</v>
      </c>
      <c r="S13" s="115">
        <f>('入力シート'!S23)</f>
        <v>0</v>
      </c>
      <c r="T13" s="216">
        <f>('入力シート'!T23)</f>
        <v>0</v>
      </c>
      <c r="U13" s="217"/>
    </row>
    <row r="14" spans="1:21" ht="18" customHeight="1">
      <c r="A14" s="250" t="s">
        <v>29</v>
      </c>
      <c r="B14" s="253" t="s">
        <v>30</v>
      </c>
      <c r="C14" s="254"/>
      <c r="D14" s="99">
        <f>('入力シート'!D24)</f>
        <v>0</v>
      </c>
      <c r="E14" s="99">
        <f>('入力シート'!E24)</f>
        <v>0</v>
      </c>
      <c r="F14" s="99">
        <f>('入力シート'!F24)</f>
        <v>0</v>
      </c>
      <c r="G14" s="99">
        <f>('入力シート'!G24)</f>
        <v>0</v>
      </c>
      <c r="H14" s="99">
        <f>('入力シート'!H24)</f>
        <v>0</v>
      </c>
      <c r="I14" s="99">
        <f>('入力シート'!I24)</f>
        <v>0</v>
      </c>
      <c r="J14" s="117">
        <f t="shared" si="3"/>
        <v>0</v>
      </c>
      <c r="K14" s="173">
        <f>('入力シート'!K24)</f>
        <v>0</v>
      </c>
      <c r="L14" s="246">
        <f>('入力シート'!L24)</f>
        <v>0</v>
      </c>
      <c r="M14" s="218" t="s">
        <v>8</v>
      </c>
      <c r="N14" s="97" t="s">
        <v>9</v>
      </c>
      <c r="O14" s="98">
        <f>('入力シート'!O24)</f>
        <v>0</v>
      </c>
      <c r="P14" s="98">
        <f>('入力シート'!P24)</f>
        <v>0</v>
      </c>
      <c r="Q14" s="98">
        <f>('入力シート'!Q24)</f>
        <v>0</v>
      </c>
      <c r="R14" s="98">
        <f>('入力シート'!R24)</f>
        <v>0</v>
      </c>
      <c r="S14" s="98">
        <f>('入力シート'!S24)</f>
        <v>0</v>
      </c>
      <c r="T14" s="221">
        <f>('入力シート'!T24)</f>
        <v>0</v>
      </c>
      <c r="U14" s="222"/>
    </row>
    <row r="15" spans="1:21" ht="18" customHeight="1">
      <c r="A15" s="251"/>
      <c r="B15" s="260" t="s">
        <v>31</v>
      </c>
      <c r="C15" s="261"/>
      <c r="D15" s="103">
        <f>('入力シート'!D25)</f>
        <v>0</v>
      </c>
      <c r="E15" s="103">
        <f>('入力シート'!E25)</f>
        <v>0</v>
      </c>
      <c r="F15" s="103">
        <f>('入力シート'!F25)</f>
        <v>0</v>
      </c>
      <c r="G15" s="103">
        <f>('入力シート'!G25)</f>
        <v>0</v>
      </c>
      <c r="H15" s="103">
        <f>('入力シート'!H25)</f>
        <v>0</v>
      </c>
      <c r="I15" s="103">
        <f>('入力シート'!I25)</f>
        <v>0</v>
      </c>
      <c r="J15" s="104">
        <f t="shared" si="3"/>
        <v>0</v>
      </c>
      <c r="K15" s="174"/>
      <c r="L15" s="247"/>
      <c r="M15" s="219" t="s">
        <v>12</v>
      </c>
      <c r="N15" s="101" t="s">
        <v>13</v>
      </c>
      <c r="O15" s="102">
        <f>('入力シート'!O25)</f>
        <v>0</v>
      </c>
      <c r="P15" s="102">
        <f>('入力シート'!P25)</f>
        <v>0</v>
      </c>
      <c r="Q15" s="102">
        <f>('入力シート'!Q25)</f>
        <v>0</v>
      </c>
      <c r="R15" s="102">
        <f>('入力シート'!R25)</f>
        <v>0</v>
      </c>
      <c r="S15" s="102">
        <f>('入力シート'!S25)</f>
        <v>0</v>
      </c>
      <c r="T15" s="224">
        <f>('入力シート'!T25)</f>
        <v>0</v>
      </c>
      <c r="U15" s="225"/>
    </row>
    <row r="16" spans="1:21" ht="18" customHeight="1">
      <c r="A16" s="251"/>
      <c r="B16" s="255" t="s">
        <v>32</v>
      </c>
      <c r="C16" s="243"/>
      <c r="D16" s="103">
        <f>('入力シート'!D26)</f>
        <v>0</v>
      </c>
      <c r="E16" s="103">
        <f>('入力シート'!E26)</f>
        <v>0</v>
      </c>
      <c r="F16" s="103">
        <f>('入力シート'!F26)</f>
        <v>0</v>
      </c>
      <c r="G16" s="103">
        <f>('入力シート'!G26)</f>
        <v>0</v>
      </c>
      <c r="H16" s="103">
        <f>('入力シート'!H26)</f>
        <v>0</v>
      </c>
      <c r="I16" s="103">
        <f>('入力シート'!I26)</f>
        <v>0</v>
      </c>
      <c r="J16" s="104">
        <f t="shared" si="3"/>
        <v>0</v>
      </c>
      <c r="K16" s="174"/>
      <c r="L16" s="247"/>
      <c r="M16" s="220" t="s">
        <v>15</v>
      </c>
      <c r="N16" s="107" t="s">
        <v>16</v>
      </c>
      <c r="O16" s="108">
        <f>('入力シート'!O26)</f>
        <v>0</v>
      </c>
      <c r="P16" s="108">
        <f>('入力シート'!P26)</f>
        <v>0</v>
      </c>
      <c r="Q16" s="108">
        <f>('入力シート'!Q26)</f>
        <v>0</v>
      </c>
      <c r="R16" s="108">
        <f>('入力シート'!R26)</f>
        <v>0</v>
      </c>
      <c r="S16" s="108">
        <f>('入力シート'!S26)</f>
        <v>0</v>
      </c>
      <c r="T16" s="212">
        <f>('入力シート'!T26)</f>
        <v>0</v>
      </c>
      <c r="U16" s="213"/>
    </row>
    <row r="17" spans="1:21" ht="18" customHeight="1">
      <c r="A17" s="251"/>
      <c r="B17" s="255" t="s">
        <v>33</v>
      </c>
      <c r="C17" s="243"/>
      <c r="D17" s="103">
        <f>('入力シート'!D27)</f>
        <v>0</v>
      </c>
      <c r="E17" s="103">
        <f>('入力シート'!E27)</f>
        <v>0</v>
      </c>
      <c r="F17" s="103">
        <f>('入力シート'!F27)</f>
        <v>0</v>
      </c>
      <c r="G17" s="103">
        <f>('入力シート'!G27)</f>
        <v>0</v>
      </c>
      <c r="H17" s="103">
        <f>('入力シート'!H27)</f>
        <v>0</v>
      </c>
      <c r="I17" s="103">
        <f>('入力シート'!I27)</f>
        <v>0</v>
      </c>
      <c r="J17" s="104">
        <f t="shared" si="3"/>
        <v>0</v>
      </c>
      <c r="K17" s="174"/>
      <c r="L17" s="247"/>
      <c r="M17" s="218" t="s">
        <v>18</v>
      </c>
      <c r="N17" s="97" t="s">
        <v>19</v>
      </c>
      <c r="O17" s="98">
        <f>('入力シート'!O27)</f>
        <v>0</v>
      </c>
      <c r="P17" s="98">
        <f>('入力シート'!P27)</f>
        <v>0</v>
      </c>
      <c r="Q17" s="98">
        <f>('入力シート'!Q27)</f>
        <v>0</v>
      </c>
      <c r="R17" s="98">
        <f>('入力シート'!R27)</f>
        <v>0</v>
      </c>
      <c r="S17" s="98">
        <f>('入力シート'!S27)</f>
        <v>0</v>
      </c>
      <c r="T17" s="221">
        <f>('入力シート'!T27)</f>
        <v>0</v>
      </c>
      <c r="U17" s="222"/>
    </row>
    <row r="18" spans="1:21" ht="18" customHeight="1">
      <c r="A18" s="251"/>
      <c r="B18" s="255" t="s">
        <v>34</v>
      </c>
      <c r="C18" s="243"/>
      <c r="D18" s="103">
        <f>('入力シート'!D28)</f>
        <v>0</v>
      </c>
      <c r="E18" s="103">
        <f>('入力シート'!E28)</f>
        <v>0</v>
      </c>
      <c r="F18" s="103">
        <f>('入力シート'!F28)</f>
        <v>0</v>
      </c>
      <c r="G18" s="103">
        <f>('入力シート'!G28)</f>
        <v>0</v>
      </c>
      <c r="H18" s="103">
        <f>('入力シート'!H28)</f>
        <v>0</v>
      </c>
      <c r="I18" s="103">
        <f>('入力シート'!I28)</f>
        <v>0</v>
      </c>
      <c r="J18" s="104">
        <f t="shared" si="3"/>
        <v>0</v>
      </c>
      <c r="K18" s="174"/>
      <c r="L18" s="247"/>
      <c r="M18" s="219"/>
      <c r="N18" s="101" t="s">
        <v>20</v>
      </c>
      <c r="O18" s="102">
        <f>('入力シート'!O28)</f>
        <v>0</v>
      </c>
      <c r="P18" s="102">
        <f>('入力シート'!P28)</f>
        <v>0</v>
      </c>
      <c r="Q18" s="102">
        <f>('入力シート'!Q28)</f>
        <v>0</v>
      </c>
      <c r="R18" s="102">
        <f>('入力シート'!R28)</f>
        <v>0</v>
      </c>
      <c r="S18" s="102">
        <f>('入力シート'!S28)</f>
        <v>0</v>
      </c>
      <c r="T18" s="224">
        <f>('入力シート'!T28)</f>
        <v>0</v>
      </c>
      <c r="U18" s="225"/>
    </row>
    <row r="19" spans="1:21" ht="18" customHeight="1">
      <c r="A19" s="251"/>
      <c r="B19" s="255" t="s">
        <v>35</v>
      </c>
      <c r="C19" s="243"/>
      <c r="D19" s="103">
        <f>('入力シート'!D29)</f>
        <v>0</v>
      </c>
      <c r="E19" s="103">
        <f>('入力シート'!E29)</f>
        <v>0</v>
      </c>
      <c r="F19" s="103">
        <f>('入力シート'!F29)</f>
        <v>0</v>
      </c>
      <c r="G19" s="103">
        <f>('入力シート'!G29)</f>
        <v>0</v>
      </c>
      <c r="H19" s="103">
        <f>('入力シート'!H29)</f>
        <v>0</v>
      </c>
      <c r="I19" s="103">
        <f>('入力シート'!I29)</f>
        <v>0</v>
      </c>
      <c r="J19" s="104">
        <f t="shared" si="3"/>
        <v>0</v>
      </c>
      <c r="K19" s="174"/>
      <c r="L19" s="247"/>
      <c r="M19" s="220"/>
      <c r="N19" s="107" t="s">
        <v>16</v>
      </c>
      <c r="O19" s="108">
        <f>('入力シート'!O29)</f>
        <v>0</v>
      </c>
      <c r="P19" s="108">
        <f>('入力シート'!P29)</f>
        <v>0</v>
      </c>
      <c r="Q19" s="108">
        <f>('入力シート'!Q29)</f>
        <v>0</v>
      </c>
      <c r="R19" s="108">
        <f>('入力シート'!R29)</f>
        <v>0</v>
      </c>
      <c r="S19" s="108">
        <f>('入力シート'!S29)</f>
        <v>0</v>
      </c>
      <c r="T19" s="212">
        <f>('入力シート'!T29)</f>
        <v>0</v>
      </c>
      <c r="U19" s="213"/>
    </row>
    <row r="20" spans="1:21" ht="18" customHeight="1">
      <c r="A20" s="251"/>
      <c r="B20" s="255" t="s">
        <v>36</v>
      </c>
      <c r="C20" s="243"/>
      <c r="D20" s="103">
        <f>('入力シート'!D30)</f>
        <v>0</v>
      </c>
      <c r="E20" s="103">
        <f>('入力シート'!E30)</f>
        <v>0</v>
      </c>
      <c r="F20" s="103">
        <f>('入力シート'!F30)</f>
        <v>0</v>
      </c>
      <c r="G20" s="103">
        <f>('入力シート'!G30)</f>
        <v>0</v>
      </c>
      <c r="H20" s="103">
        <f>('入力シート'!H30)</f>
        <v>0</v>
      </c>
      <c r="I20" s="103">
        <f>('入力シート'!I30)</f>
        <v>0</v>
      </c>
      <c r="J20" s="104">
        <f t="shared" si="3"/>
        <v>0</v>
      </c>
      <c r="K20" s="119" t="s">
        <v>22</v>
      </c>
      <c r="L20" s="112" t="s">
        <v>23</v>
      </c>
      <c r="M20" s="214" t="s">
        <v>24</v>
      </c>
      <c r="N20" s="215"/>
      <c r="O20" s="113">
        <f aca="true" t="shared" si="4" ref="O20:T20">O16+O19</f>
        <v>0</v>
      </c>
      <c r="P20" s="113">
        <f t="shared" si="4"/>
        <v>0</v>
      </c>
      <c r="Q20" s="113">
        <f t="shared" si="4"/>
        <v>0</v>
      </c>
      <c r="R20" s="113">
        <f t="shared" si="4"/>
        <v>0</v>
      </c>
      <c r="S20" s="113">
        <f t="shared" si="4"/>
        <v>0</v>
      </c>
      <c r="T20" s="244">
        <f t="shared" si="4"/>
        <v>0</v>
      </c>
      <c r="U20" s="245"/>
    </row>
    <row r="21" spans="1:21" ht="18" customHeight="1">
      <c r="A21" s="251"/>
      <c r="B21" s="256"/>
      <c r="C21" s="257"/>
      <c r="D21" s="103">
        <f>('入力シート'!D31)</f>
        <v>0</v>
      </c>
      <c r="E21" s="103">
        <f>('入力シート'!E31)</f>
        <v>0</v>
      </c>
      <c r="F21" s="103">
        <f>('入力シート'!F31)</f>
        <v>0</v>
      </c>
      <c r="G21" s="103">
        <f>('入力シート'!G31)</f>
        <v>0</v>
      </c>
      <c r="H21" s="103">
        <f>('入力シート'!H31)</f>
        <v>0</v>
      </c>
      <c r="I21" s="103">
        <f>('入力シート'!I31)</f>
        <v>0</v>
      </c>
      <c r="J21" s="104">
        <f t="shared" si="3"/>
        <v>0</v>
      </c>
      <c r="K21" s="120" t="s">
        <v>26</v>
      </c>
      <c r="L21" s="114" t="s">
        <v>27</v>
      </c>
      <c r="M21" s="214" t="s">
        <v>28</v>
      </c>
      <c r="N21" s="215"/>
      <c r="O21" s="115">
        <f>('入力シート'!O31)</f>
        <v>0</v>
      </c>
      <c r="P21" s="115">
        <f>('入力シート'!P31)</f>
        <v>0</v>
      </c>
      <c r="Q21" s="115">
        <f>('入力シート'!Q31)</f>
        <v>0</v>
      </c>
      <c r="R21" s="115">
        <f>('入力シート'!R31)</f>
        <v>0</v>
      </c>
      <c r="S21" s="115">
        <f>('入力シート'!S31)</f>
        <v>0</v>
      </c>
      <c r="T21" s="216">
        <f>('入力シート'!T31)</f>
        <v>0</v>
      </c>
      <c r="U21" s="217"/>
    </row>
    <row r="22" spans="1:21" ht="18" customHeight="1">
      <c r="A22" s="251"/>
      <c r="B22" s="268" t="s">
        <v>37</v>
      </c>
      <c r="C22" s="232"/>
      <c r="D22" s="110">
        <f>('入力シート'!D32)</f>
        <v>0</v>
      </c>
      <c r="E22" s="110">
        <f>('入力シート'!E32)</f>
        <v>0</v>
      </c>
      <c r="F22" s="110">
        <f>('入力シート'!F32)</f>
        <v>0</v>
      </c>
      <c r="G22" s="110">
        <f>('入力シート'!G32)</f>
        <v>0</v>
      </c>
      <c r="H22" s="110">
        <f>('入力シート'!H32)</f>
        <v>0</v>
      </c>
      <c r="I22" s="110">
        <f>('入力シート'!I32)</f>
        <v>0</v>
      </c>
      <c r="J22" s="111">
        <f t="shared" si="3"/>
        <v>0</v>
      </c>
      <c r="K22" s="173">
        <f>('入力シート'!K32)</f>
        <v>0</v>
      </c>
      <c r="L22" s="246">
        <f>('入力シート'!L32)</f>
        <v>0</v>
      </c>
      <c r="M22" s="218" t="s">
        <v>8</v>
      </c>
      <c r="N22" s="97" t="s">
        <v>9</v>
      </c>
      <c r="O22" s="98">
        <f>('入力シート'!O32)</f>
        <v>0</v>
      </c>
      <c r="P22" s="98">
        <f>('入力シート'!P32)</f>
        <v>0</v>
      </c>
      <c r="Q22" s="98">
        <f>('入力シート'!Q32)</f>
        <v>0</v>
      </c>
      <c r="R22" s="98">
        <f>('入力シート'!R32)</f>
        <v>0</v>
      </c>
      <c r="S22" s="98">
        <f>('入力シート'!S32)</f>
        <v>0</v>
      </c>
      <c r="T22" s="221">
        <f>('入力シート'!T32)</f>
        <v>0</v>
      </c>
      <c r="U22" s="222"/>
    </row>
    <row r="23" spans="1:21" ht="18" customHeight="1">
      <c r="A23" s="252"/>
      <c r="B23" s="248" t="s">
        <v>38</v>
      </c>
      <c r="C23" s="249"/>
      <c r="D23" s="122">
        <f aca="true" t="shared" si="5" ref="D23:I23">SUM(D14:D21)</f>
        <v>0</v>
      </c>
      <c r="E23" s="122">
        <f t="shared" si="5"/>
        <v>0</v>
      </c>
      <c r="F23" s="122">
        <f t="shared" si="5"/>
        <v>0</v>
      </c>
      <c r="G23" s="122">
        <f t="shared" si="5"/>
        <v>0</v>
      </c>
      <c r="H23" s="122">
        <f t="shared" si="5"/>
        <v>0</v>
      </c>
      <c r="I23" s="122">
        <f t="shared" si="5"/>
        <v>0</v>
      </c>
      <c r="J23" s="96">
        <f t="shared" si="3"/>
        <v>0</v>
      </c>
      <c r="K23" s="174"/>
      <c r="L23" s="247"/>
      <c r="M23" s="219" t="s">
        <v>12</v>
      </c>
      <c r="N23" s="101" t="s">
        <v>13</v>
      </c>
      <c r="O23" s="102">
        <f>('入力シート'!O33)</f>
        <v>0</v>
      </c>
      <c r="P23" s="102">
        <f>('入力シート'!P33)</f>
        <v>0</v>
      </c>
      <c r="Q23" s="102">
        <f>('入力シート'!Q33)</f>
        <v>0</v>
      </c>
      <c r="R23" s="102">
        <f>('入力シート'!R33)</f>
        <v>0</v>
      </c>
      <c r="S23" s="102">
        <f>('入力シート'!S33)</f>
        <v>0</v>
      </c>
      <c r="T23" s="224">
        <f>('入力シート'!T33)</f>
        <v>0</v>
      </c>
      <c r="U23" s="225"/>
    </row>
    <row r="24" spans="1:21" ht="18" customHeight="1">
      <c r="A24" s="258" t="s">
        <v>39</v>
      </c>
      <c r="B24" s="259"/>
      <c r="C24" s="259"/>
      <c r="D24" s="96">
        <f aca="true" t="shared" si="6" ref="D24:I24">D13-D23</f>
        <v>0</v>
      </c>
      <c r="E24" s="96">
        <f t="shared" si="6"/>
        <v>0</v>
      </c>
      <c r="F24" s="96">
        <f t="shared" si="6"/>
        <v>0</v>
      </c>
      <c r="G24" s="96">
        <f t="shared" si="6"/>
        <v>0</v>
      </c>
      <c r="H24" s="96">
        <f t="shared" si="6"/>
        <v>0</v>
      </c>
      <c r="I24" s="96">
        <f t="shared" si="6"/>
        <v>0</v>
      </c>
      <c r="J24" s="96">
        <f t="shared" si="3"/>
        <v>0</v>
      </c>
      <c r="K24" s="174"/>
      <c r="L24" s="247"/>
      <c r="M24" s="220" t="s">
        <v>15</v>
      </c>
      <c r="N24" s="107" t="s">
        <v>16</v>
      </c>
      <c r="O24" s="108">
        <f>('入力シート'!O34)</f>
        <v>0</v>
      </c>
      <c r="P24" s="108">
        <f>('入力シート'!P34)</f>
        <v>0</v>
      </c>
      <c r="Q24" s="108">
        <f>('入力シート'!Q34)</f>
        <v>0</v>
      </c>
      <c r="R24" s="108">
        <f>('入力シート'!R34)</f>
        <v>0</v>
      </c>
      <c r="S24" s="108">
        <f>('入力シート'!S34)</f>
        <v>0</v>
      </c>
      <c r="T24" s="212">
        <f>('入力シート'!T34)</f>
        <v>0</v>
      </c>
      <c r="U24" s="213"/>
    </row>
    <row r="25" spans="1:21" ht="18" customHeight="1">
      <c r="A25" s="259" t="s">
        <v>40</v>
      </c>
      <c r="B25" s="259"/>
      <c r="C25" s="259"/>
      <c r="D25" s="95">
        <f>('入力シート'!D35)</f>
        <v>0</v>
      </c>
      <c r="E25" s="95">
        <f>('入力シート'!E35)</f>
        <v>0</v>
      </c>
      <c r="F25" s="95">
        <f>('入力シート'!F35)</f>
        <v>0</v>
      </c>
      <c r="G25" s="95">
        <f>('入力シート'!G35)</f>
        <v>0</v>
      </c>
      <c r="H25" s="95">
        <f>('入力シート'!H35)</f>
        <v>0</v>
      </c>
      <c r="I25" s="95">
        <f>('入力シート'!I35)</f>
        <v>0</v>
      </c>
      <c r="J25" s="96">
        <f t="shared" si="3"/>
        <v>0</v>
      </c>
      <c r="K25" s="174"/>
      <c r="L25" s="247"/>
      <c r="M25" s="218" t="s">
        <v>18</v>
      </c>
      <c r="N25" s="97" t="s">
        <v>19</v>
      </c>
      <c r="O25" s="98">
        <f>('入力シート'!O35)</f>
        <v>0</v>
      </c>
      <c r="P25" s="98">
        <f>('入力シート'!P35)</f>
        <v>0</v>
      </c>
      <c r="Q25" s="98">
        <f>('入力シート'!Q35)</f>
        <v>0</v>
      </c>
      <c r="R25" s="98">
        <f>('入力シート'!R35)</f>
        <v>0</v>
      </c>
      <c r="S25" s="98">
        <f>('入力シート'!S35)</f>
        <v>0</v>
      </c>
      <c r="T25" s="221">
        <f>('入力シート'!T35)</f>
        <v>0</v>
      </c>
      <c r="U25" s="222"/>
    </row>
    <row r="26" spans="1:21" ht="18" customHeight="1">
      <c r="A26" s="259" t="s">
        <v>41</v>
      </c>
      <c r="B26" s="259"/>
      <c r="C26" s="259"/>
      <c r="D26" s="96">
        <f aca="true" t="shared" si="7" ref="D26:I26">D6+D24+D25</f>
        <v>0</v>
      </c>
      <c r="E26" s="96">
        <f t="shared" si="7"/>
        <v>0</v>
      </c>
      <c r="F26" s="96">
        <f t="shared" si="7"/>
        <v>0</v>
      </c>
      <c r="G26" s="96">
        <f t="shared" si="7"/>
        <v>0</v>
      </c>
      <c r="H26" s="96">
        <f t="shared" si="7"/>
        <v>0</v>
      </c>
      <c r="I26" s="96">
        <f t="shared" si="7"/>
        <v>0</v>
      </c>
      <c r="J26" s="96">
        <f>D6+SUM(D24:I24)+SUM(D25:I25)</f>
        <v>0</v>
      </c>
      <c r="K26" s="174"/>
      <c r="L26" s="247"/>
      <c r="M26" s="219"/>
      <c r="N26" s="101" t="s">
        <v>20</v>
      </c>
      <c r="O26" s="102">
        <f>('入力シート'!O36)</f>
        <v>0</v>
      </c>
      <c r="P26" s="102">
        <f>('入力シート'!P36)</f>
        <v>0</v>
      </c>
      <c r="Q26" s="102">
        <f>('入力シート'!Q36)</f>
        <v>0</v>
      </c>
      <c r="R26" s="102">
        <f>('入力シート'!R36)</f>
        <v>0</v>
      </c>
      <c r="S26" s="102">
        <f>('入力シート'!S36)</f>
        <v>0</v>
      </c>
      <c r="T26" s="224">
        <f>('入力シート'!T36)</f>
        <v>0</v>
      </c>
      <c r="U26" s="225"/>
    </row>
    <row r="27" spans="1:21" ht="18" customHeight="1">
      <c r="A27" s="250" t="s">
        <v>42</v>
      </c>
      <c r="B27" s="250" t="s">
        <v>43</v>
      </c>
      <c r="C27" s="116" t="s">
        <v>44</v>
      </c>
      <c r="D27" s="99">
        <f>('入力シート'!D37)</f>
        <v>0</v>
      </c>
      <c r="E27" s="99">
        <f>('入力シート'!E37)</f>
        <v>0</v>
      </c>
      <c r="F27" s="99">
        <f>('入力シート'!F37)</f>
        <v>0</v>
      </c>
      <c r="G27" s="99">
        <f>('入力シート'!G37)</f>
        <v>0</v>
      </c>
      <c r="H27" s="99">
        <f>('入力シート'!H37)</f>
        <v>0</v>
      </c>
      <c r="I27" s="99">
        <f>('入力シート'!I37)</f>
        <v>0</v>
      </c>
      <c r="J27" s="123">
        <f aca="true" t="shared" si="8" ref="J27:J40">SUM(D27:I27)</f>
        <v>0</v>
      </c>
      <c r="K27" s="174"/>
      <c r="L27" s="247"/>
      <c r="M27" s="220"/>
      <c r="N27" s="107" t="s">
        <v>16</v>
      </c>
      <c r="O27" s="108">
        <f>('入力シート'!O37)</f>
        <v>0</v>
      </c>
      <c r="P27" s="108">
        <f>('入力シート'!P37)</f>
        <v>0</v>
      </c>
      <c r="Q27" s="108">
        <f>('入力シート'!Q37)</f>
        <v>0</v>
      </c>
      <c r="R27" s="108">
        <f>('入力シート'!R37)</f>
        <v>0</v>
      </c>
      <c r="S27" s="108">
        <f>('入力シート'!S37)</f>
        <v>0</v>
      </c>
      <c r="T27" s="212">
        <f>('入力シート'!T37)</f>
        <v>0</v>
      </c>
      <c r="U27" s="213"/>
    </row>
    <row r="28" spans="1:21" ht="18" customHeight="1">
      <c r="A28" s="251"/>
      <c r="B28" s="251"/>
      <c r="C28" s="101" t="s">
        <v>45</v>
      </c>
      <c r="D28" s="103">
        <f>('入力シート'!D38)</f>
        <v>0</v>
      </c>
      <c r="E28" s="103">
        <f>('入力シート'!E38)</f>
        <v>0</v>
      </c>
      <c r="F28" s="103">
        <f>('入力シート'!F38)</f>
        <v>0</v>
      </c>
      <c r="G28" s="103">
        <f>('入力シート'!G38)</f>
        <v>0</v>
      </c>
      <c r="H28" s="103">
        <f>('入力シート'!H38)</f>
        <v>0</v>
      </c>
      <c r="I28" s="103">
        <f>('入力シート'!I38)</f>
        <v>0</v>
      </c>
      <c r="J28" s="124">
        <f t="shared" si="8"/>
        <v>0</v>
      </c>
      <c r="K28" s="119" t="s">
        <v>22</v>
      </c>
      <c r="L28" s="112" t="s">
        <v>23</v>
      </c>
      <c r="M28" s="214" t="s">
        <v>24</v>
      </c>
      <c r="N28" s="215"/>
      <c r="O28" s="113">
        <f aca="true" t="shared" si="9" ref="O28:T28">O24+O27</f>
        <v>0</v>
      </c>
      <c r="P28" s="113">
        <f t="shared" si="9"/>
        <v>0</v>
      </c>
      <c r="Q28" s="113">
        <f t="shared" si="9"/>
        <v>0</v>
      </c>
      <c r="R28" s="113">
        <f t="shared" si="9"/>
        <v>0</v>
      </c>
      <c r="S28" s="113">
        <f t="shared" si="9"/>
        <v>0</v>
      </c>
      <c r="T28" s="244">
        <f t="shared" si="9"/>
        <v>0</v>
      </c>
      <c r="U28" s="245"/>
    </row>
    <row r="29" spans="1:21" ht="18" customHeight="1">
      <c r="A29" s="251"/>
      <c r="B29" s="251"/>
      <c r="C29" s="118" t="s">
        <v>46</v>
      </c>
      <c r="D29" s="103">
        <f>('入力シート'!D39)</f>
        <v>0</v>
      </c>
      <c r="E29" s="103">
        <f>('入力シート'!E39)</f>
        <v>0</v>
      </c>
      <c r="F29" s="103">
        <f>('入力シート'!F39)</f>
        <v>0</v>
      </c>
      <c r="G29" s="103">
        <f>('入力シート'!G39)</f>
        <v>0</v>
      </c>
      <c r="H29" s="103">
        <f>('入力シート'!H39)</f>
        <v>0</v>
      </c>
      <c r="I29" s="103">
        <f>('入力シート'!I39)</f>
        <v>0</v>
      </c>
      <c r="J29" s="124">
        <f t="shared" si="8"/>
        <v>0</v>
      </c>
      <c r="K29" s="120" t="s">
        <v>26</v>
      </c>
      <c r="L29" s="114" t="s">
        <v>27</v>
      </c>
      <c r="M29" s="214" t="s">
        <v>28</v>
      </c>
      <c r="N29" s="215"/>
      <c r="O29" s="115">
        <f>('入力シート'!O39)</f>
        <v>0</v>
      </c>
      <c r="P29" s="115">
        <f>('入力シート'!P39)</f>
        <v>0</v>
      </c>
      <c r="Q29" s="115">
        <f>('入力シート'!Q39)</f>
        <v>0</v>
      </c>
      <c r="R29" s="115">
        <f>('入力シート'!R39)</f>
        <v>0</v>
      </c>
      <c r="S29" s="115">
        <f>('入力シート'!S39)</f>
        <v>0</v>
      </c>
      <c r="T29" s="216">
        <f>('入力シート'!T39)</f>
        <v>0</v>
      </c>
      <c r="U29" s="217"/>
    </row>
    <row r="30" spans="1:21" ht="18" customHeight="1">
      <c r="A30" s="251"/>
      <c r="B30" s="251"/>
      <c r="C30" s="101" t="s">
        <v>47</v>
      </c>
      <c r="D30" s="103">
        <f>('入力シート'!D40)</f>
        <v>0</v>
      </c>
      <c r="E30" s="103">
        <f>('入力シート'!E40)</f>
        <v>0</v>
      </c>
      <c r="F30" s="103">
        <f>('入力シート'!F40)</f>
        <v>0</v>
      </c>
      <c r="G30" s="103">
        <f>('入力シート'!G40)</f>
        <v>0</v>
      </c>
      <c r="H30" s="103">
        <f>('入力シート'!H40)</f>
        <v>0</v>
      </c>
      <c r="I30" s="103">
        <f>('入力シート'!I40)</f>
        <v>0</v>
      </c>
      <c r="J30" s="124">
        <f t="shared" si="8"/>
        <v>0</v>
      </c>
      <c r="K30" s="173">
        <f>('入力シート'!K40)</f>
        <v>0</v>
      </c>
      <c r="L30" s="246">
        <f>('入力シート'!L40)</f>
        <v>0</v>
      </c>
      <c r="M30" s="218" t="s">
        <v>8</v>
      </c>
      <c r="N30" s="97" t="s">
        <v>9</v>
      </c>
      <c r="O30" s="98">
        <f>('入力シート'!O40)</f>
        <v>0</v>
      </c>
      <c r="P30" s="98">
        <f>('入力シート'!P40)</f>
        <v>0</v>
      </c>
      <c r="Q30" s="98">
        <f>('入力シート'!Q40)</f>
        <v>0</v>
      </c>
      <c r="R30" s="98">
        <f>('入力シート'!R40)</f>
        <v>0</v>
      </c>
      <c r="S30" s="98">
        <f>('入力シート'!S40)</f>
        <v>0</v>
      </c>
      <c r="T30" s="221">
        <f>('入力シート'!T40)</f>
        <v>0</v>
      </c>
      <c r="U30" s="222"/>
    </row>
    <row r="31" spans="1:21" ht="18" customHeight="1">
      <c r="A31" s="251"/>
      <c r="B31" s="251"/>
      <c r="C31" s="101" t="s">
        <v>48</v>
      </c>
      <c r="D31" s="103">
        <f>('入力シート'!D41)</f>
        <v>0</v>
      </c>
      <c r="E31" s="103">
        <f>('入力シート'!E41)</f>
        <v>0</v>
      </c>
      <c r="F31" s="103">
        <f>('入力シート'!F41)</f>
        <v>0</v>
      </c>
      <c r="G31" s="103">
        <f>('入力シート'!G41)</f>
        <v>0</v>
      </c>
      <c r="H31" s="103">
        <f>('入力シート'!H41)</f>
        <v>0</v>
      </c>
      <c r="I31" s="103">
        <f>('入力シート'!I41)</f>
        <v>0</v>
      </c>
      <c r="J31" s="124">
        <f t="shared" si="8"/>
        <v>0</v>
      </c>
      <c r="K31" s="174"/>
      <c r="L31" s="247"/>
      <c r="M31" s="219" t="s">
        <v>12</v>
      </c>
      <c r="N31" s="101" t="s">
        <v>13</v>
      </c>
      <c r="O31" s="102">
        <f>('入力シート'!O41)</f>
        <v>0</v>
      </c>
      <c r="P31" s="102">
        <f>('入力シート'!P41)</f>
        <v>0</v>
      </c>
      <c r="Q31" s="102">
        <f>('入力シート'!Q41)</f>
        <v>0</v>
      </c>
      <c r="R31" s="102">
        <f>('入力シート'!R41)</f>
        <v>0</v>
      </c>
      <c r="S31" s="102">
        <f>('入力シート'!S41)</f>
        <v>0</v>
      </c>
      <c r="T31" s="224">
        <f>('入力シート'!T41)</f>
        <v>0</v>
      </c>
      <c r="U31" s="225"/>
    </row>
    <row r="32" spans="1:21" ht="18" customHeight="1">
      <c r="A32" s="251"/>
      <c r="B32" s="251"/>
      <c r="C32" s="109"/>
      <c r="D32" s="103">
        <f>('入力シート'!D42)</f>
        <v>0</v>
      </c>
      <c r="E32" s="103">
        <f>('入力シート'!E42)</f>
        <v>0</v>
      </c>
      <c r="F32" s="103">
        <f>('入力シート'!F42)</f>
        <v>0</v>
      </c>
      <c r="G32" s="103">
        <f>('入力シート'!G42)</f>
        <v>0</v>
      </c>
      <c r="H32" s="103">
        <f>('入力シート'!H42)</f>
        <v>0</v>
      </c>
      <c r="I32" s="103">
        <f>('入力シート'!I42)</f>
        <v>0</v>
      </c>
      <c r="J32" s="124">
        <f t="shared" si="8"/>
        <v>0</v>
      </c>
      <c r="K32" s="174"/>
      <c r="L32" s="247"/>
      <c r="M32" s="220" t="s">
        <v>15</v>
      </c>
      <c r="N32" s="107" t="s">
        <v>16</v>
      </c>
      <c r="O32" s="108">
        <f>('入力シート'!O42)</f>
        <v>0</v>
      </c>
      <c r="P32" s="108">
        <f>('入力シート'!P42)</f>
        <v>0</v>
      </c>
      <c r="Q32" s="108">
        <f>('入力シート'!Q42)</f>
        <v>0</v>
      </c>
      <c r="R32" s="108">
        <f>('入力シート'!R42)</f>
        <v>0</v>
      </c>
      <c r="S32" s="108">
        <f>('入力シート'!S42)</f>
        <v>0</v>
      </c>
      <c r="T32" s="212">
        <f>('入力シート'!T42)</f>
        <v>0</v>
      </c>
      <c r="U32" s="213"/>
    </row>
    <row r="33" spans="1:21" ht="18" customHeight="1">
      <c r="A33" s="251"/>
      <c r="B33" s="251"/>
      <c r="C33" s="125"/>
      <c r="D33" s="126">
        <f>('入力シート'!D43)</f>
        <v>0</v>
      </c>
      <c r="E33" s="126">
        <f>('入力シート'!E43)</f>
        <v>0</v>
      </c>
      <c r="F33" s="126">
        <f>('入力シート'!F43)</f>
        <v>0</v>
      </c>
      <c r="G33" s="126">
        <f>('入力シート'!G43)</f>
        <v>0</v>
      </c>
      <c r="H33" s="126">
        <f>('入力シート'!H43)</f>
        <v>0</v>
      </c>
      <c r="I33" s="126">
        <f>('入力シート'!I43)</f>
        <v>0</v>
      </c>
      <c r="J33" s="127">
        <f t="shared" si="8"/>
        <v>0</v>
      </c>
      <c r="K33" s="174"/>
      <c r="L33" s="247"/>
      <c r="M33" s="218" t="s">
        <v>18</v>
      </c>
      <c r="N33" s="97" t="s">
        <v>19</v>
      </c>
      <c r="O33" s="98">
        <f>('入力シート'!O43)</f>
        <v>0</v>
      </c>
      <c r="P33" s="98">
        <f>('入力シート'!P43)</f>
        <v>0</v>
      </c>
      <c r="Q33" s="98">
        <f>('入力シート'!Q43)</f>
        <v>0</v>
      </c>
      <c r="R33" s="98">
        <f>('入力シート'!R43)</f>
        <v>0</v>
      </c>
      <c r="S33" s="98">
        <f>('入力シート'!S43)</f>
        <v>0</v>
      </c>
      <c r="T33" s="221">
        <f>('入力シート'!T43)</f>
        <v>0</v>
      </c>
      <c r="U33" s="222"/>
    </row>
    <row r="34" spans="1:21" ht="18" customHeight="1">
      <c r="A34" s="251"/>
      <c r="B34" s="252"/>
      <c r="C34" s="94" t="s">
        <v>49</v>
      </c>
      <c r="D34" s="113">
        <f aca="true" t="shared" si="10" ref="D34:I34">SUM(D27:D33)</f>
        <v>0</v>
      </c>
      <c r="E34" s="113">
        <f t="shared" si="10"/>
        <v>0</v>
      </c>
      <c r="F34" s="113">
        <f t="shared" si="10"/>
        <v>0</v>
      </c>
      <c r="G34" s="113">
        <f t="shared" si="10"/>
        <v>0</v>
      </c>
      <c r="H34" s="113">
        <f t="shared" si="10"/>
        <v>0</v>
      </c>
      <c r="I34" s="113">
        <f t="shared" si="10"/>
        <v>0</v>
      </c>
      <c r="J34" s="113">
        <f t="shared" si="8"/>
        <v>0</v>
      </c>
      <c r="K34" s="174"/>
      <c r="L34" s="247"/>
      <c r="M34" s="219"/>
      <c r="N34" s="101" t="s">
        <v>20</v>
      </c>
      <c r="O34" s="102">
        <f>('入力シート'!O44)</f>
        <v>0</v>
      </c>
      <c r="P34" s="102">
        <f>('入力シート'!P44)</f>
        <v>0</v>
      </c>
      <c r="Q34" s="102">
        <f>('入力シート'!Q44)</f>
        <v>0</v>
      </c>
      <c r="R34" s="102">
        <f>('入力シート'!R44)</f>
        <v>0</v>
      </c>
      <c r="S34" s="102">
        <f>('入力シート'!S44)</f>
        <v>0</v>
      </c>
      <c r="T34" s="224">
        <f>('入力シート'!T44)</f>
        <v>0</v>
      </c>
      <c r="U34" s="225"/>
    </row>
    <row r="35" spans="1:21" ht="18" customHeight="1">
      <c r="A35" s="251"/>
      <c r="B35" s="250" t="s">
        <v>50</v>
      </c>
      <c r="C35" s="116" t="s">
        <v>51</v>
      </c>
      <c r="D35" s="99">
        <f>('入力シート'!D45)</f>
        <v>0</v>
      </c>
      <c r="E35" s="99">
        <f>('入力シート'!E45)</f>
        <v>0</v>
      </c>
      <c r="F35" s="99">
        <f>('入力シート'!F45)</f>
        <v>0</v>
      </c>
      <c r="G35" s="99">
        <f>('入力シート'!G45)</f>
        <v>0</v>
      </c>
      <c r="H35" s="99">
        <f>('入力シート'!H45)</f>
        <v>0</v>
      </c>
      <c r="I35" s="99">
        <f>('入力シート'!I45)</f>
        <v>0</v>
      </c>
      <c r="J35" s="123">
        <f t="shared" si="8"/>
        <v>0</v>
      </c>
      <c r="K35" s="174"/>
      <c r="L35" s="247"/>
      <c r="M35" s="220"/>
      <c r="N35" s="107" t="s">
        <v>16</v>
      </c>
      <c r="O35" s="108">
        <f>('入力シート'!O45)</f>
        <v>0</v>
      </c>
      <c r="P35" s="108">
        <f>('入力シート'!P45)</f>
        <v>0</v>
      </c>
      <c r="Q35" s="108">
        <f>('入力シート'!Q45)</f>
        <v>0</v>
      </c>
      <c r="R35" s="108">
        <f>('入力シート'!R45)</f>
        <v>0</v>
      </c>
      <c r="S35" s="108">
        <f>('入力シート'!S45)</f>
        <v>0</v>
      </c>
      <c r="T35" s="212">
        <f>('入力シート'!T45)</f>
        <v>0</v>
      </c>
      <c r="U35" s="213"/>
    </row>
    <row r="36" spans="1:21" ht="18" customHeight="1">
      <c r="A36" s="251"/>
      <c r="B36" s="251"/>
      <c r="C36" s="101" t="s">
        <v>52</v>
      </c>
      <c r="D36" s="103">
        <f>('入力シート'!D46)</f>
        <v>0</v>
      </c>
      <c r="E36" s="103">
        <f>('入力シート'!E46)</f>
        <v>0</v>
      </c>
      <c r="F36" s="103">
        <f>('入力シート'!F46)</f>
        <v>0</v>
      </c>
      <c r="G36" s="103">
        <f>('入力シート'!G46)</f>
        <v>0</v>
      </c>
      <c r="H36" s="103">
        <f>('入力シート'!H46)</f>
        <v>0</v>
      </c>
      <c r="I36" s="103">
        <f>('入力シート'!I46)</f>
        <v>0</v>
      </c>
      <c r="J36" s="124">
        <f t="shared" si="8"/>
        <v>0</v>
      </c>
      <c r="K36" s="119" t="s">
        <v>22</v>
      </c>
      <c r="L36" s="112" t="s">
        <v>23</v>
      </c>
      <c r="M36" s="214" t="s">
        <v>24</v>
      </c>
      <c r="N36" s="215"/>
      <c r="O36" s="113">
        <f aca="true" t="shared" si="11" ref="O36:T36">O32+O35</f>
        <v>0</v>
      </c>
      <c r="P36" s="113">
        <f t="shared" si="11"/>
        <v>0</v>
      </c>
      <c r="Q36" s="113">
        <f t="shared" si="11"/>
        <v>0</v>
      </c>
      <c r="R36" s="113">
        <f t="shared" si="11"/>
        <v>0</v>
      </c>
      <c r="S36" s="113">
        <f t="shared" si="11"/>
        <v>0</v>
      </c>
      <c r="T36" s="244">
        <f t="shared" si="11"/>
        <v>0</v>
      </c>
      <c r="U36" s="245"/>
    </row>
    <row r="37" spans="1:21" ht="18" customHeight="1">
      <c r="A37" s="251"/>
      <c r="B37" s="251"/>
      <c r="C37" s="101" t="s">
        <v>53</v>
      </c>
      <c r="D37" s="103">
        <f>('入力シート'!D47)</f>
        <v>0</v>
      </c>
      <c r="E37" s="103">
        <f>('入力シート'!E47)</f>
        <v>0</v>
      </c>
      <c r="F37" s="103">
        <f>('入力シート'!F47)</f>
        <v>0</v>
      </c>
      <c r="G37" s="103">
        <f>('入力シート'!G47)</f>
        <v>0</v>
      </c>
      <c r="H37" s="103">
        <f>('入力シート'!H47)</f>
        <v>0</v>
      </c>
      <c r="I37" s="103">
        <f>('入力シート'!I47)</f>
        <v>0</v>
      </c>
      <c r="J37" s="124">
        <f t="shared" si="8"/>
        <v>0</v>
      </c>
      <c r="K37" s="120" t="s">
        <v>26</v>
      </c>
      <c r="L37" s="114" t="s">
        <v>27</v>
      </c>
      <c r="M37" s="214" t="s">
        <v>28</v>
      </c>
      <c r="N37" s="215"/>
      <c r="O37" s="115">
        <f>('入力シート'!O47)</f>
        <v>0</v>
      </c>
      <c r="P37" s="115">
        <f>('入力シート'!P47)</f>
        <v>0</v>
      </c>
      <c r="Q37" s="115">
        <f>('入力シート'!Q47)</f>
        <v>0</v>
      </c>
      <c r="R37" s="115">
        <f>('入力シート'!R47)</f>
        <v>0</v>
      </c>
      <c r="S37" s="115">
        <f>('入力シート'!S47)</f>
        <v>0</v>
      </c>
      <c r="T37" s="216">
        <f>('入力シート'!T47)</f>
        <v>0</v>
      </c>
      <c r="U37" s="217"/>
    </row>
    <row r="38" spans="1:19" ht="18" customHeight="1">
      <c r="A38" s="251"/>
      <c r="B38" s="251"/>
      <c r="C38" s="125"/>
      <c r="D38" s="126">
        <f>('入力シート'!D48)</f>
        <v>0</v>
      </c>
      <c r="E38" s="126">
        <f>('入力シート'!E48)</f>
        <v>0</v>
      </c>
      <c r="F38" s="126">
        <f>('入力シート'!F48)</f>
        <v>0</v>
      </c>
      <c r="G38" s="126">
        <f>('入力シート'!G48)</f>
        <v>0</v>
      </c>
      <c r="H38" s="126">
        <f>('入力シート'!H48)</f>
        <v>0</v>
      </c>
      <c r="I38" s="126">
        <f>('入力シート'!I48)</f>
        <v>0</v>
      </c>
      <c r="J38" s="127">
        <f t="shared" si="8"/>
        <v>0</v>
      </c>
      <c r="K38" s="262"/>
      <c r="L38" s="263"/>
      <c r="M38" s="263"/>
      <c r="N38" s="263"/>
      <c r="O38" s="263"/>
      <c r="P38" s="263"/>
      <c r="Q38" s="263"/>
      <c r="R38" s="263"/>
      <c r="S38" s="263"/>
    </row>
    <row r="39" spans="1:21" ht="18" customHeight="1">
      <c r="A39" s="252"/>
      <c r="B39" s="251"/>
      <c r="C39" s="121" t="s">
        <v>54</v>
      </c>
      <c r="D39" s="128">
        <f aca="true" t="shared" si="12" ref="D39:I39">SUM(D35:D38)</f>
        <v>0</v>
      </c>
      <c r="E39" s="128">
        <f t="shared" si="12"/>
        <v>0</v>
      </c>
      <c r="F39" s="128">
        <f t="shared" si="12"/>
        <v>0</v>
      </c>
      <c r="G39" s="128">
        <f t="shared" si="12"/>
        <v>0</v>
      </c>
      <c r="H39" s="128">
        <f t="shared" si="12"/>
        <v>0</v>
      </c>
      <c r="I39" s="128">
        <f t="shared" si="12"/>
        <v>0</v>
      </c>
      <c r="J39" s="129">
        <f t="shared" si="8"/>
        <v>0</v>
      </c>
      <c r="K39" s="264" t="str">
        <f>('入力シート'!K49)</f>
        <v>資金繰り上の特記事項等</v>
      </c>
      <c r="L39" s="265"/>
      <c r="M39" s="265"/>
      <c r="N39" s="265"/>
      <c r="O39" s="265"/>
      <c r="P39" s="265"/>
      <c r="Q39" s="265"/>
      <c r="R39" s="265"/>
      <c r="S39" s="265"/>
      <c r="T39" s="265"/>
      <c r="U39" s="266"/>
    </row>
    <row r="40" spans="1:21" ht="18" customHeight="1">
      <c r="A40" s="259" t="s">
        <v>56</v>
      </c>
      <c r="B40" s="259"/>
      <c r="C40" s="259"/>
      <c r="D40" s="113">
        <f aca="true" t="shared" si="13" ref="D40:I40">D39-D34</f>
        <v>0</v>
      </c>
      <c r="E40" s="113">
        <f t="shared" si="13"/>
        <v>0</v>
      </c>
      <c r="F40" s="113">
        <f t="shared" si="13"/>
        <v>0</v>
      </c>
      <c r="G40" s="113">
        <f t="shared" si="13"/>
        <v>0</v>
      </c>
      <c r="H40" s="113">
        <f t="shared" si="13"/>
        <v>0</v>
      </c>
      <c r="I40" s="113">
        <f t="shared" si="13"/>
        <v>0</v>
      </c>
      <c r="J40" s="129">
        <f t="shared" si="8"/>
        <v>0</v>
      </c>
      <c r="K40" s="206">
        <f>('入力シート'!K50)</f>
        <v>0</v>
      </c>
      <c r="L40" s="207"/>
      <c r="M40" s="207"/>
      <c r="N40" s="207"/>
      <c r="O40" s="207"/>
      <c r="P40" s="207"/>
      <c r="Q40" s="207"/>
      <c r="R40" s="207"/>
      <c r="S40" s="207"/>
      <c r="T40" s="207"/>
      <c r="U40" s="208"/>
    </row>
    <row r="41" spans="1:21" ht="18" customHeight="1">
      <c r="A41" s="259" t="s">
        <v>57</v>
      </c>
      <c r="B41" s="259"/>
      <c r="C41" s="259"/>
      <c r="D41" s="113">
        <f aca="true" t="shared" si="14" ref="D41:I41">D26+D40</f>
        <v>0</v>
      </c>
      <c r="E41" s="113">
        <f t="shared" si="14"/>
        <v>0</v>
      </c>
      <c r="F41" s="113">
        <f t="shared" si="14"/>
        <v>0</v>
      </c>
      <c r="G41" s="113">
        <f t="shared" si="14"/>
        <v>0</v>
      </c>
      <c r="H41" s="113">
        <f t="shared" si="14"/>
        <v>0</v>
      </c>
      <c r="I41" s="113">
        <f t="shared" si="14"/>
        <v>0</v>
      </c>
      <c r="J41" s="129"/>
      <c r="K41" s="206">
        <f>('入力シート'!K51)</f>
        <v>0</v>
      </c>
      <c r="L41" s="207"/>
      <c r="M41" s="207"/>
      <c r="N41" s="207"/>
      <c r="O41" s="207"/>
      <c r="P41" s="207"/>
      <c r="Q41" s="207"/>
      <c r="R41" s="207"/>
      <c r="S41" s="207"/>
      <c r="T41" s="207"/>
      <c r="U41" s="208" t="s">
        <v>3</v>
      </c>
    </row>
    <row r="42" spans="2:21" ht="18" customHeight="1">
      <c r="B42" s="276"/>
      <c r="C42" s="276"/>
      <c r="D42" s="276"/>
      <c r="E42" s="276"/>
      <c r="K42" s="209">
        <f>('入力シート'!K52)</f>
        <v>0</v>
      </c>
      <c r="L42" s="210"/>
      <c r="M42" s="210"/>
      <c r="N42" s="210"/>
      <c r="O42" s="210"/>
      <c r="P42" s="210"/>
      <c r="Q42" s="210"/>
      <c r="R42" s="210"/>
      <c r="S42" s="210"/>
      <c r="T42" s="210"/>
      <c r="U42" s="211" t="s">
        <v>3</v>
      </c>
    </row>
    <row r="43" spans="11:21" ht="18" customHeight="1">
      <c r="K43" s="209">
        <f>('入力シート'!K53)</f>
        <v>0</v>
      </c>
      <c r="L43" s="210"/>
      <c r="M43" s="210"/>
      <c r="N43" s="210"/>
      <c r="O43" s="210"/>
      <c r="P43" s="210"/>
      <c r="Q43" s="210"/>
      <c r="R43" s="210"/>
      <c r="S43" s="210"/>
      <c r="T43" s="210"/>
      <c r="U43" s="211" t="s">
        <v>3</v>
      </c>
    </row>
    <row r="44" spans="11:21" ht="18" customHeight="1">
      <c r="K44" s="209">
        <f>('入力シート'!K54)</f>
        <v>0</v>
      </c>
      <c r="L44" s="210"/>
      <c r="M44" s="210"/>
      <c r="N44" s="210"/>
      <c r="O44" s="210"/>
      <c r="P44" s="210"/>
      <c r="Q44" s="210"/>
      <c r="R44" s="210"/>
      <c r="S44" s="210"/>
      <c r="T44" s="210"/>
      <c r="U44" s="211" t="s">
        <v>3</v>
      </c>
    </row>
    <row r="45" spans="11:21" ht="18" customHeight="1">
      <c r="K45" s="209">
        <f>('入力シート'!K55)</f>
        <v>0</v>
      </c>
      <c r="L45" s="210"/>
      <c r="M45" s="210"/>
      <c r="N45" s="210"/>
      <c r="O45" s="210"/>
      <c r="P45" s="210"/>
      <c r="Q45" s="210"/>
      <c r="R45" s="210"/>
      <c r="S45" s="210"/>
      <c r="T45" s="210"/>
      <c r="U45" s="211" t="s">
        <v>3</v>
      </c>
    </row>
    <row r="46" spans="11:21" ht="18" customHeight="1">
      <c r="K46" s="203">
        <f>('入力シート'!K56)</f>
        <v>0</v>
      </c>
      <c r="L46" s="204"/>
      <c r="M46" s="204"/>
      <c r="N46" s="204"/>
      <c r="O46" s="204"/>
      <c r="P46" s="204"/>
      <c r="Q46" s="204"/>
      <c r="R46" s="204"/>
      <c r="S46" s="204"/>
      <c r="T46" s="204"/>
      <c r="U46" s="205" t="s">
        <v>3</v>
      </c>
    </row>
  </sheetData>
  <mergeCells count="105">
    <mergeCell ref="B42:E42"/>
    <mergeCell ref="K42:U42"/>
    <mergeCell ref="K43:U43"/>
    <mergeCell ref="K44:U44"/>
    <mergeCell ref="A1:B1"/>
    <mergeCell ref="B22:C22"/>
    <mergeCell ref="B17:C17"/>
    <mergeCell ref="B13:C13"/>
    <mergeCell ref="A6:C6"/>
    <mergeCell ref="B10:C10"/>
    <mergeCell ref="B11:C11"/>
    <mergeCell ref="A4:C5"/>
    <mergeCell ref="A2:B2"/>
    <mergeCell ref="C2:D2"/>
    <mergeCell ref="A41:C41"/>
    <mergeCell ref="T34:U34"/>
    <mergeCell ref="A40:C40"/>
    <mergeCell ref="T31:U31"/>
    <mergeCell ref="T32:U32"/>
    <mergeCell ref="K39:U39"/>
    <mergeCell ref="B35:B39"/>
    <mergeCell ref="M36:N36"/>
    <mergeCell ref="T36:U36"/>
    <mergeCell ref="M37:N37"/>
    <mergeCell ref="T37:U37"/>
    <mergeCell ref="K38:S38"/>
    <mergeCell ref="L30:L35"/>
    <mergeCell ref="T35:U35"/>
    <mergeCell ref="K30:K35"/>
    <mergeCell ref="T33:U33"/>
    <mergeCell ref="M30:M32"/>
    <mergeCell ref="T30:U30"/>
    <mergeCell ref="T26:U26"/>
    <mergeCell ref="T27:U27"/>
    <mergeCell ref="T24:U24"/>
    <mergeCell ref="A26:C26"/>
    <mergeCell ref="A25:C25"/>
    <mergeCell ref="L22:L27"/>
    <mergeCell ref="M25:M27"/>
    <mergeCell ref="M28:N28"/>
    <mergeCell ref="T28:U28"/>
    <mergeCell ref="M29:N29"/>
    <mergeCell ref="T29:U29"/>
    <mergeCell ref="A7:A13"/>
    <mergeCell ref="M17:M19"/>
    <mergeCell ref="T17:U17"/>
    <mergeCell ref="B18:C18"/>
    <mergeCell ref="T18:U18"/>
    <mergeCell ref="B19:C19"/>
    <mergeCell ref="T19:U19"/>
    <mergeCell ref="B15:C15"/>
    <mergeCell ref="B16:C16"/>
    <mergeCell ref="L14:L19"/>
    <mergeCell ref="T23:U23"/>
    <mergeCell ref="T14:U14"/>
    <mergeCell ref="T15:U15"/>
    <mergeCell ref="M14:M16"/>
    <mergeCell ref="M20:N20"/>
    <mergeCell ref="T20:U20"/>
    <mergeCell ref="M21:N21"/>
    <mergeCell ref="T21:U21"/>
    <mergeCell ref="T22:U22"/>
    <mergeCell ref="M22:M24"/>
    <mergeCell ref="B23:C23"/>
    <mergeCell ref="K22:K27"/>
    <mergeCell ref="A27:A39"/>
    <mergeCell ref="A14:A23"/>
    <mergeCell ref="B14:C14"/>
    <mergeCell ref="K14:K19"/>
    <mergeCell ref="B20:C20"/>
    <mergeCell ref="B21:C21"/>
    <mergeCell ref="B27:B34"/>
    <mergeCell ref="A24:C24"/>
    <mergeCell ref="T12:U12"/>
    <mergeCell ref="L6:L11"/>
    <mergeCell ref="M6:M8"/>
    <mergeCell ref="T16:U16"/>
    <mergeCell ref="T9:U9"/>
    <mergeCell ref="T10:U10"/>
    <mergeCell ref="B12:C12"/>
    <mergeCell ref="M12:N12"/>
    <mergeCell ref="J4:J5"/>
    <mergeCell ref="K4:N5"/>
    <mergeCell ref="B7:C7"/>
    <mergeCell ref="B8:C8"/>
    <mergeCell ref="B9:C9"/>
    <mergeCell ref="M9:M11"/>
    <mergeCell ref="G1:J1"/>
    <mergeCell ref="T6:U6"/>
    <mergeCell ref="T7:U7"/>
    <mergeCell ref="T8:U8"/>
    <mergeCell ref="T4:U4"/>
    <mergeCell ref="T5:U5"/>
    <mergeCell ref="I2:J2"/>
    <mergeCell ref="S3:U3"/>
    <mergeCell ref="K46:U46"/>
    <mergeCell ref="K6:K13"/>
    <mergeCell ref="K40:U40"/>
    <mergeCell ref="K41:U41"/>
    <mergeCell ref="K45:U45"/>
    <mergeCell ref="T11:U11"/>
    <mergeCell ref="M13:N13"/>
    <mergeCell ref="T13:U13"/>
    <mergeCell ref="M33:M35"/>
    <mergeCell ref="T25:U25"/>
  </mergeCells>
  <printOptions/>
  <pageMargins left="0.7086614173228347" right="0.1968503937007874" top="0.2755905511811024" bottom="0.1968503937007874" header="0.2362204724409449" footer="0.196850393700787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D43"/>
  <sheetViews>
    <sheetView showZeros="0" workbookViewId="0" topLeftCell="A1">
      <selection activeCell="F3" sqref="F3"/>
    </sheetView>
  </sheetViews>
  <sheetFormatPr defaultColWidth="8.796875" defaultRowHeight="14.25"/>
  <cols>
    <col min="1" max="2" width="3.59765625" style="1" customWidth="1"/>
    <col min="3" max="3" width="19" style="1" customWidth="1"/>
    <col min="4" max="4" width="91.19921875" style="1" customWidth="1"/>
    <col min="5" max="16384" width="9" style="1" customWidth="1"/>
  </cols>
  <sheetData>
    <row r="1" spans="1:4" ht="13.5">
      <c r="A1" s="278" t="s">
        <v>63</v>
      </c>
      <c r="B1" s="278"/>
      <c r="C1" s="278"/>
      <c r="D1" s="278"/>
    </row>
    <row r="2" spans="1:4" ht="24.75" customHeight="1">
      <c r="A2" s="278"/>
      <c r="B2" s="278"/>
      <c r="C2" s="278"/>
      <c r="D2" s="278"/>
    </row>
    <row r="3" spans="1:4" ht="18" customHeight="1">
      <c r="A3" s="69" t="s">
        <v>85</v>
      </c>
      <c r="B3" s="45"/>
      <c r="C3" s="45"/>
      <c r="D3" s="45"/>
    </row>
    <row r="4" spans="1:4" ht="21.75" customHeight="1">
      <c r="A4" s="269" t="s">
        <v>5</v>
      </c>
      <c r="B4" s="270"/>
      <c r="C4" s="271"/>
      <c r="D4" s="46"/>
    </row>
    <row r="5" spans="1:4" ht="21.75" customHeight="1">
      <c r="A5" s="272"/>
      <c r="B5" s="273"/>
      <c r="C5" s="274"/>
      <c r="D5" s="47" t="s">
        <v>67</v>
      </c>
    </row>
    <row r="6" spans="1:4" ht="30.75" customHeight="1">
      <c r="A6" s="296" t="s">
        <v>7</v>
      </c>
      <c r="B6" s="296"/>
      <c r="C6" s="296"/>
      <c r="D6" s="48" t="s">
        <v>97</v>
      </c>
    </row>
    <row r="7" spans="1:4" ht="21.75" customHeight="1">
      <c r="A7" s="283" t="s">
        <v>10</v>
      </c>
      <c r="B7" s="297" t="s">
        <v>11</v>
      </c>
      <c r="C7" s="297"/>
      <c r="D7" s="49" t="s">
        <v>68</v>
      </c>
    </row>
    <row r="8" spans="1:4" ht="21.75" customHeight="1">
      <c r="A8" s="284"/>
      <c r="B8" s="295" t="s">
        <v>14</v>
      </c>
      <c r="C8" s="295"/>
      <c r="D8" s="51" t="s">
        <v>69</v>
      </c>
    </row>
    <row r="9" spans="1:4" ht="21.75" customHeight="1">
      <c r="A9" s="284"/>
      <c r="B9" s="295" t="s">
        <v>17</v>
      </c>
      <c r="C9" s="295"/>
      <c r="D9" s="51" t="s">
        <v>70</v>
      </c>
    </row>
    <row r="10" spans="1:4" ht="21.75" customHeight="1">
      <c r="A10" s="284"/>
      <c r="B10" s="291" t="s">
        <v>21</v>
      </c>
      <c r="C10" s="291"/>
      <c r="D10" s="52" t="s">
        <v>98</v>
      </c>
    </row>
    <row r="11" spans="1:4" ht="21.75" customHeight="1">
      <c r="A11" s="287"/>
      <c r="B11" s="288" t="s">
        <v>25</v>
      </c>
      <c r="C11" s="282"/>
      <c r="D11" s="54" t="s">
        <v>78</v>
      </c>
    </row>
    <row r="12" spans="1:4" ht="30.75" customHeight="1">
      <c r="A12" s="283" t="s">
        <v>29</v>
      </c>
      <c r="B12" s="292" t="s">
        <v>30</v>
      </c>
      <c r="C12" s="293"/>
      <c r="D12" s="56" t="s">
        <v>71</v>
      </c>
    </row>
    <row r="13" spans="1:4" ht="21.75" customHeight="1">
      <c r="A13" s="284"/>
      <c r="B13" s="294" t="s">
        <v>31</v>
      </c>
      <c r="C13" s="295"/>
      <c r="D13" s="51" t="s">
        <v>62</v>
      </c>
    </row>
    <row r="14" spans="1:4" ht="30.75" customHeight="1">
      <c r="A14" s="284"/>
      <c r="B14" s="294" t="s">
        <v>32</v>
      </c>
      <c r="C14" s="295"/>
      <c r="D14" s="51" t="s">
        <v>72</v>
      </c>
    </row>
    <row r="15" spans="1:4" ht="21.75" customHeight="1">
      <c r="A15" s="284"/>
      <c r="B15" s="294" t="s">
        <v>33</v>
      </c>
      <c r="C15" s="295"/>
      <c r="D15" s="51" t="s">
        <v>73</v>
      </c>
    </row>
    <row r="16" spans="1:4" ht="21.75" customHeight="1">
      <c r="A16" s="284"/>
      <c r="B16" s="294" t="s">
        <v>34</v>
      </c>
      <c r="C16" s="295"/>
      <c r="D16" s="51" t="s">
        <v>74</v>
      </c>
    </row>
    <row r="17" spans="1:4" ht="21.75" customHeight="1">
      <c r="A17" s="284"/>
      <c r="B17" s="294" t="s">
        <v>35</v>
      </c>
      <c r="C17" s="295"/>
      <c r="D17" s="51" t="s">
        <v>75</v>
      </c>
    </row>
    <row r="18" spans="1:4" ht="21.75" customHeight="1">
      <c r="A18" s="284"/>
      <c r="B18" s="294" t="s">
        <v>36</v>
      </c>
      <c r="C18" s="295"/>
      <c r="D18" s="51" t="s">
        <v>76</v>
      </c>
    </row>
    <row r="19" spans="1:4" ht="21.75" customHeight="1">
      <c r="A19" s="284"/>
      <c r="B19" s="290" t="s">
        <v>37</v>
      </c>
      <c r="C19" s="291"/>
      <c r="D19" s="52" t="s">
        <v>99</v>
      </c>
    </row>
    <row r="20" spans="1:4" ht="21.75" customHeight="1">
      <c r="A20" s="287"/>
      <c r="B20" s="288" t="s">
        <v>38</v>
      </c>
      <c r="C20" s="282"/>
      <c r="D20" s="57" t="s">
        <v>77</v>
      </c>
    </row>
    <row r="21" spans="1:4" ht="21.75" customHeight="1">
      <c r="A21" s="289" t="s">
        <v>39</v>
      </c>
      <c r="B21" s="282"/>
      <c r="C21" s="282"/>
      <c r="D21" s="58" t="s">
        <v>79</v>
      </c>
    </row>
    <row r="22" spans="1:4" ht="21.75" customHeight="1">
      <c r="A22" s="282" t="s">
        <v>40</v>
      </c>
      <c r="B22" s="282"/>
      <c r="C22" s="282"/>
      <c r="D22" s="48" t="s">
        <v>96</v>
      </c>
    </row>
    <row r="23" spans="1:4" ht="21.75" customHeight="1">
      <c r="A23" s="282" t="s">
        <v>41</v>
      </c>
      <c r="B23" s="282"/>
      <c r="C23" s="282"/>
      <c r="D23" s="58" t="s">
        <v>80</v>
      </c>
    </row>
    <row r="24" spans="1:4" ht="21.75" customHeight="1">
      <c r="A24" s="283" t="s">
        <v>42</v>
      </c>
      <c r="B24" s="283" t="s">
        <v>43</v>
      </c>
      <c r="C24" s="55" t="s">
        <v>44</v>
      </c>
      <c r="D24" s="56" t="s">
        <v>91</v>
      </c>
    </row>
    <row r="25" spans="1:4" ht="21.75" customHeight="1">
      <c r="A25" s="284"/>
      <c r="B25" s="284"/>
      <c r="C25" s="50" t="s">
        <v>45</v>
      </c>
      <c r="D25" s="51" t="s">
        <v>92</v>
      </c>
    </row>
    <row r="26" spans="1:4" ht="21.75" customHeight="1">
      <c r="A26" s="284"/>
      <c r="B26" s="284"/>
      <c r="C26" s="50" t="s">
        <v>46</v>
      </c>
      <c r="D26" s="51" t="s">
        <v>93</v>
      </c>
    </row>
    <row r="27" spans="1:4" ht="21.75" customHeight="1">
      <c r="A27" s="284"/>
      <c r="B27" s="284"/>
      <c r="C27" s="50" t="s">
        <v>47</v>
      </c>
      <c r="D27" s="51" t="s">
        <v>94</v>
      </c>
    </row>
    <row r="28" spans="1:4" ht="21.75" customHeight="1">
      <c r="A28" s="284"/>
      <c r="B28" s="284"/>
      <c r="C28" s="50" t="s">
        <v>48</v>
      </c>
      <c r="D28" s="51" t="s">
        <v>95</v>
      </c>
    </row>
    <row r="29" spans="1:4" ht="21.75" customHeight="1">
      <c r="A29" s="284"/>
      <c r="B29" s="287"/>
      <c r="C29" s="53" t="s">
        <v>49</v>
      </c>
      <c r="D29" s="54" t="s">
        <v>81</v>
      </c>
    </row>
    <row r="30" spans="1:4" ht="21.75" customHeight="1">
      <c r="A30" s="284"/>
      <c r="B30" s="283" t="s">
        <v>50</v>
      </c>
      <c r="C30" s="55" t="s">
        <v>51</v>
      </c>
      <c r="D30" s="59" t="s">
        <v>88</v>
      </c>
    </row>
    <row r="31" spans="1:4" ht="21.75" customHeight="1">
      <c r="A31" s="284"/>
      <c r="B31" s="284"/>
      <c r="C31" s="50" t="s">
        <v>52</v>
      </c>
      <c r="D31" s="60" t="s">
        <v>89</v>
      </c>
    </row>
    <row r="32" spans="1:4" ht="21.75" customHeight="1">
      <c r="A32" s="284"/>
      <c r="B32" s="284"/>
      <c r="C32" s="50" t="s">
        <v>53</v>
      </c>
      <c r="D32" s="60" t="s">
        <v>90</v>
      </c>
    </row>
    <row r="33" spans="1:4" ht="21.75" customHeight="1">
      <c r="A33" s="286"/>
      <c r="B33" s="285"/>
      <c r="C33" s="53" t="s">
        <v>54</v>
      </c>
      <c r="D33" s="61" t="s">
        <v>82</v>
      </c>
    </row>
    <row r="34" spans="1:4" ht="21.75" customHeight="1">
      <c r="A34" s="282" t="s">
        <v>56</v>
      </c>
      <c r="B34" s="282"/>
      <c r="C34" s="282"/>
      <c r="D34" s="54" t="s">
        <v>83</v>
      </c>
    </row>
    <row r="35" spans="1:4" ht="21.75" customHeight="1">
      <c r="A35" s="282" t="s">
        <v>57</v>
      </c>
      <c r="B35" s="282"/>
      <c r="C35" s="282"/>
      <c r="D35" s="62" t="s">
        <v>84</v>
      </c>
    </row>
    <row r="36" spans="1:4" ht="6" customHeight="1">
      <c r="A36" s="63"/>
      <c r="B36" s="63"/>
      <c r="C36" s="64"/>
      <c r="D36" s="65"/>
    </row>
    <row r="37" spans="1:4" ht="21.75" customHeight="1">
      <c r="A37" s="280" t="s">
        <v>86</v>
      </c>
      <c r="B37" s="280"/>
      <c r="C37" s="280"/>
      <c r="D37" s="280"/>
    </row>
    <row r="38" spans="1:4" ht="21.75" customHeight="1">
      <c r="A38" s="279" t="s">
        <v>8</v>
      </c>
      <c r="B38" s="279" t="s">
        <v>100</v>
      </c>
      <c r="C38" s="70" t="s">
        <v>101</v>
      </c>
      <c r="D38" s="71" t="s">
        <v>104</v>
      </c>
    </row>
    <row r="39" spans="1:4" ht="21.75" customHeight="1">
      <c r="A39" s="279" t="s">
        <v>12</v>
      </c>
      <c r="B39" s="279"/>
      <c r="C39" s="70" t="s">
        <v>102</v>
      </c>
      <c r="D39" s="71" t="s">
        <v>105</v>
      </c>
    </row>
    <row r="40" spans="1:4" ht="21.75" customHeight="1">
      <c r="A40" s="279" t="s">
        <v>15</v>
      </c>
      <c r="B40" s="279"/>
      <c r="C40" s="70" t="s">
        <v>16</v>
      </c>
      <c r="D40" s="71" t="s">
        <v>106</v>
      </c>
    </row>
    <row r="41" spans="1:4" ht="5.25" customHeight="1">
      <c r="A41" s="72"/>
      <c r="B41" s="72"/>
      <c r="C41" s="73"/>
      <c r="D41" s="74"/>
    </row>
    <row r="42" spans="1:4" ht="27" customHeight="1">
      <c r="A42" s="281" t="s">
        <v>87</v>
      </c>
      <c r="B42" s="281"/>
      <c r="C42" s="281"/>
      <c r="D42" s="281"/>
    </row>
    <row r="43" spans="1:4" ht="167.25" customHeight="1">
      <c r="A43" s="277" t="s">
        <v>103</v>
      </c>
      <c r="B43" s="277"/>
      <c r="C43" s="277"/>
      <c r="D43" s="277"/>
    </row>
  </sheetData>
  <mergeCells count="32">
    <mergeCell ref="B11:C11"/>
    <mergeCell ref="B9:C9"/>
    <mergeCell ref="A4:C5"/>
    <mergeCell ref="B10:C10"/>
    <mergeCell ref="A6:C6"/>
    <mergeCell ref="A7:A11"/>
    <mergeCell ref="B7:C7"/>
    <mergeCell ref="B8:C8"/>
    <mergeCell ref="B19:C19"/>
    <mergeCell ref="A22:C22"/>
    <mergeCell ref="A12:A20"/>
    <mergeCell ref="B12:C12"/>
    <mergeCell ref="B18:C18"/>
    <mergeCell ref="B16:C16"/>
    <mergeCell ref="B17:C17"/>
    <mergeCell ref="B13:C13"/>
    <mergeCell ref="B14:C14"/>
    <mergeCell ref="B15:C15"/>
    <mergeCell ref="A24:A33"/>
    <mergeCell ref="B24:B29"/>
    <mergeCell ref="B20:C20"/>
    <mergeCell ref="A21:C21"/>
    <mergeCell ref="A43:D43"/>
    <mergeCell ref="A1:D2"/>
    <mergeCell ref="A38:A40"/>
    <mergeCell ref="B38:B40"/>
    <mergeCell ref="A37:D37"/>
    <mergeCell ref="A42:D42"/>
    <mergeCell ref="A34:C34"/>
    <mergeCell ref="A35:C35"/>
    <mergeCell ref="B30:B33"/>
    <mergeCell ref="A23:C23"/>
  </mergeCells>
  <printOptions/>
  <pageMargins left="0.44" right="0.1968503937007874" top="0.2755905511811024" bottom="0.1968503937007874" header="0.2362204724409449" footer="0.196850393700787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(株)京都銀行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shinsa9</dc:creator>
  <cp:keywords/>
  <dc:description/>
  <cp:lastModifiedBy>c</cp:lastModifiedBy>
  <cp:lastPrinted>2010-10-26T10:55:16Z</cp:lastPrinted>
  <dcterms:created xsi:type="dcterms:W3CDTF">1998-12-22T11:40:30Z</dcterms:created>
  <dcterms:modified xsi:type="dcterms:W3CDTF">2010-10-26T10:56:52Z</dcterms:modified>
  <cp:category/>
  <cp:version/>
  <cp:contentType/>
  <cp:contentStatus/>
</cp:coreProperties>
</file>